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76" tabRatio="576" activeTab="0"/>
  </bookViews>
  <sheets>
    <sheet name="Форма 7" sheetId="1" r:id="rId1"/>
    <sheet name="II. Проф членство" sheetId="2" r:id="rId2"/>
    <sheet name="III. Проф. кадры" sheetId="3" r:id="rId3"/>
    <sheet name="IV. Обучение" sheetId="4" r:id="rId4"/>
    <sheet name="V. Обучение итог" sheetId="5" r:id="rId5"/>
  </sheets>
  <definedNames>
    <definedName name="_xlnm.Print_Titles" localSheetId="1">'II. Проф членство'!$B:$B,'II. Проф членство'!$2:$5</definedName>
    <definedName name="_xlnm.Print_Titles" localSheetId="2">'III. Проф. кадры'!$2:$4</definedName>
    <definedName name="_xlnm.Print_Titles" localSheetId="4">'V. Обучение итог'!$2:$2</definedName>
    <definedName name="_xlnm.Print_Area" localSheetId="0">'Форма 7'!$A$1:$I$114</definedName>
  </definedNames>
  <calcPr fullCalcOnLoad="1"/>
</workbook>
</file>

<file path=xl/comments1.xml><?xml version="1.0" encoding="utf-8"?>
<comments xmlns="http://schemas.openxmlformats.org/spreadsheetml/2006/main">
  <authors>
    <author>Наталья Французова</author>
  </authors>
  <commentList>
    <comment ref="A19" authorId="0">
      <text>
        <r>
          <rPr>
            <b/>
            <sz val="9"/>
            <rFont val="Tahoma"/>
            <family val="2"/>
          </rPr>
          <t>Наталья Французова: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Раздел заполняется в отдельном листе II. ПРОФ ЧЛЕНСТВО - сюда данные переносятся автоматически</t>
        </r>
      </text>
    </comment>
    <comment ref="A45" authorId="0">
      <text>
        <r>
          <rPr>
            <b/>
            <sz val="9"/>
            <rFont val="Tahoma"/>
            <family val="2"/>
          </rPr>
          <t>Наталья Французова: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Раздел заполняется в отдельном листе III. ПРОФ КАДРЫ - сюда данные переносятся автоматически</t>
        </r>
      </text>
    </comment>
    <comment ref="A80" authorId="0">
      <text>
        <r>
          <rPr>
            <b/>
            <sz val="9"/>
            <rFont val="Tahoma"/>
            <family val="2"/>
          </rPr>
          <t>Наталья Французова: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Раздел заполняется в отдельном листе IV. ОБУЧЕНИЕ  - сюда данные переносятся автоматически</t>
        </r>
      </text>
    </comment>
    <comment ref="D103" authorId="0">
      <text>
        <r>
          <rPr>
            <b/>
            <sz val="9"/>
            <rFont val="Tahoma"/>
            <family val="2"/>
          </rPr>
          <t>Наталья Французова: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Раздел заполняется в отдельном листе V. ОБУЧЕНИЕ ИТОГ - сюда данные переносятся автоматически</t>
        </r>
      </text>
    </comment>
    <comment ref="H103" authorId="0">
      <text>
        <r>
          <rPr>
            <b/>
            <sz val="9"/>
            <rFont val="Tahoma"/>
            <family val="2"/>
          </rPr>
          <t>Наталья Французова: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Раздел заполняется в отдельном листе V. ОБУЧЕНИЕ ИТОГ - сюда данные переносятся автоматически</t>
        </r>
      </text>
    </comment>
  </commentList>
</comments>
</file>

<file path=xl/comments2.xml><?xml version="1.0" encoding="utf-8"?>
<comments xmlns="http://schemas.openxmlformats.org/spreadsheetml/2006/main">
  <authors>
    <author>Наталья Французова</author>
  </authors>
  <commentList>
    <comment ref="E6" authorId="0">
      <text>
        <r>
          <rPr>
            <b/>
            <sz val="9"/>
            <rFont val="Tahoma"/>
            <family val="2"/>
          </rPr>
          <t>Наталья Французова: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 xml:space="preserve">все ячейки отмеченные ОРАНЖЕВЫМ ЦВЕТОМ - СЧИТАЮТСЯ АВТОМАТИЧЕСКИ </t>
        </r>
      </text>
    </comment>
  </commentList>
</comments>
</file>

<file path=xl/sharedStrings.xml><?xml version="1.0" encoding="utf-8"?>
<sst xmlns="http://schemas.openxmlformats.org/spreadsheetml/2006/main" count="635" uniqueCount="216">
  <si>
    <t>№№ п/п</t>
  </si>
  <si>
    <t>Общее количество</t>
  </si>
  <si>
    <t>в том числе</t>
  </si>
  <si>
    <t>всего</t>
  </si>
  <si>
    <t>женщин</t>
  </si>
  <si>
    <t>*</t>
  </si>
  <si>
    <t>Всего работающих</t>
  </si>
  <si>
    <t>Из них членов профсоюзов</t>
  </si>
  <si>
    <t>Всего учащихся учебных заведений</t>
  </si>
  <si>
    <t>Всего работающих и учащихся</t>
  </si>
  <si>
    <t>Процент охвата профсоюзным членством  работающих и учащихся</t>
  </si>
  <si>
    <t>молодежи до 35 лет</t>
  </si>
  <si>
    <t>I. Общие сведения</t>
  </si>
  <si>
    <t>II. Профсоюзные организации и профсоюзное членство</t>
  </si>
  <si>
    <t>Членов профсоюзов – неработающих пенсионеров</t>
  </si>
  <si>
    <t>Членов профсоюзов – безработных</t>
  </si>
  <si>
    <t>Всего членов профсоюзов</t>
  </si>
  <si>
    <t>Вышли из профсоюзов по собственному желанию</t>
  </si>
  <si>
    <t>Исключено из профсоюзов</t>
  </si>
  <si>
    <t>В том числе:</t>
  </si>
  <si>
    <t>Наименование показателей</t>
  </si>
  <si>
    <t>Всего</t>
  </si>
  <si>
    <t>освобожденных (штатных) работников</t>
  </si>
  <si>
    <t>Членов профкомов (без председателей)</t>
  </si>
  <si>
    <t xml:space="preserve">Членов всех комиссий профкомов </t>
  </si>
  <si>
    <t>Профгрупоргов</t>
  </si>
  <si>
    <t>III. Профсоюзные кадры и  актив</t>
  </si>
  <si>
    <t>№№п/п</t>
  </si>
  <si>
    <t>Прошли обучение</t>
  </si>
  <si>
    <t>в том числе:</t>
  </si>
  <si>
    <t>Профсоюзный актив, всего:</t>
  </si>
  <si>
    <t>V. Сведения об организации подготовки, повышения квалификации и переподготовки профсоюзных кадров и актива</t>
  </si>
  <si>
    <t>2.</t>
  </si>
  <si>
    <t xml:space="preserve">Количество школ профсоюзного актива первичных профсоюзных организаций </t>
  </si>
  <si>
    <t>в них обучено (чел.)</t>
  </si>
  <si>
    <t>Доля финансовых средств, израсходованных на обучение кадров и актива (%)</t>
  </si>
  <si>
    <t xml:space="preserve">                                   </t>
  </si>
  <si>
    <t>П, У, О</t>
  </si>
  <si>
    <t>мол.</t>
  </si>
  <si>
    <t>женщ.</t>
  </si>
  <si>
    <t>Наименование организаций</t>
  </si>
  <si>
    <t>%</t>
  </si>
  <si>
    <t xml:space="preserve">V. Сведения о школах профсоюзного актива первичных профсоюзных организаций </t>
  </si>
  <si>
    <t>Всего :</t>
  </si>
  <si>
    <t>(Ф.И.О.)</t>
  </si>
  <si>
    <t>СТАТИСТИЧЕСКИЙ ОТЧЕТ</t>
  </si>
  <si>
    <t xml:space="preserve"> за 20___год</t>
  </si>
  <si>
    <t>Количество ППОО</t>
  </si>
  <si>
    <t xml:space="preserve"> - </t>
  </si>
  <si>
    <t xml:space="preserve">ППОО численностью менее 50% от общего числа работающих </t>
  </si>
  <si>
    <t>профсоюзных организаций студентов, учащихся</t>
  </si>
  <si>
    <t>1.1.</t>
  </si>
  <si>
    <t>1.2.</t>
  </si>
  <si>
    <t>Количество вновь созданных ППОО</t>
  </si>
  <si>
    <t>Образова-тельные организации высшего образования</t>
  </si>
  <si>
    <t>Предприятия, учреждения, организации</t>
  </si>
  <si>
    <t>Профес-сиональные образова-тельные организации</t>
  </si>
  <si>
    <t>Из них членов Профсоюза</t>
  </si>
  <si>
    <t>3.</t>
  </si>
  <si>
    <t>4.</t>
  </si>
  <si>
    <t>В том числе, впервые принятых в члены Профсоюза</t>
  </si>
  <si>
    <t>4.1.</t>
  </si>
  <si>
    <t xml:space="preserve">            Территориальной профсоюзной общественной организации</t>
  </si>
  <si>
    <t xml:space="preserve">5. </t>
  </si>
  <si>
    <t>Процент охвата профсоюзным членством трудящихся</t>
  </si>
  <si>
    <t>Всего студентов, учащихся учебных заведений</t>
  </si>
  <si>
    <t>6.</t>
  </si>
  <si>
    <t>7.</t>
  </si>
  <si>
    <t>8.</t>
  </si>
  <si>
    <t>7.1.</t>
  </si>
  <si>
    <t>Процент охвата профсоюзным членством студентов и учащихся</t>
  </si>
  <si>
    <t>Всего работающих, студентов и учащихся</t>
  </si>
  <si>
    <t>9.</t>
  </si>
  <si>
    <t xml:space="preserve">Из них членов Профсоюза </t>
  </si>
  <si>
    <t>10.</t>
  </si>
  <si>
    <t>Процент охвата профсоюзным членством  работающих, студентов и учащихся</t>
  </si>
  <si>
    <t>Членов Профсоюза – неработающих пенсионеров</t>
  </si>
  <si>
    <t>Членов профсоюзов – временно неработающих</t>
  </si>
  <si>
    <t>11.</t>
  </si>
  <si>
    <t>12.</t>
  </si>
  <si>
    <t>13.</t>
  </si>
  <si>
    <t>14.</t>
  </si>
  <si>
    <t>15.</t>
  </si>
  <si>
    <t>16.</t>
  </si>
  <si>
    <t>Всего членов Профсоюза</t>
  </si>
  <si>
    <t>Вышли из Профсоюза по собственному желанию</t>
  </si>
  <si>
    <t>Исключено из Профсоюза</t>
  </si>
  <si>
    <t>Всего председателей ППОО:</t>
  </si>
  <si>
    <t>председателей ППОО предприятий, учреждений, организаций;</t>
  </si>
  <si>
    <t>1.3.</t>
  </si>
  <si>
    <t>Членов ревизионных комиссий ППОО</t>
  </si>
  <si>
    <t>Председателей цеховых профсоюзных организаций, профбюро</t>
  </si>
  <si>
    <t xml:space="preserve"> Членов цеховых комитетов, профбюро (без председателей)</t>
  </si>
  <si>
    <t>Председателей межрегиональных, объединенных профсоюзных организаций</t>
  </si>
  <si>
    <t>Специалистов аппарата межрегиональных, объединенных   профсоюзных организаций профсоюзов ( в том числе гг. Москвы и Санкт-Петербурга)</t>
  </si>
  <si>
    <t xml:space="preserve">Председателей городских, районных организаций профсоюзов </t>
  </si>
  <si>
    <t>Специалистов аппарата городских, районных организаций профсоюзов</t>
  </si>
  <si>
    <t>Председатель общероссийского, межрегионального Профсоюза</t>
  </si>
  <si>
    <t>Уполномоченных представителей (доверенных лиц) общероссийского, межрегионального профсоюза</t>
  </si>
  <si>
    <t>Председатель территориального объединения организаций профсоюзов</t>
  </si>
  <si>
    <t>Специалистов аппарата профобъединения</t>
  </si>
  <si>
    <t>Председателей координационных советов организаций профсоюзов в муниципальных образованиях</t>
  </si>
  <si>
    <t>на кратко-срочных семинарах</t>
  </si>
  <si>
    <t xml:space="preserve">профессиональную переподготовку по дополнительным профессиональным программам объемом свыше 250 часов  </t>
  </si>
  <si>
    <t>председатели цеховых профсоюзных организаций, профбюро</t>
  </si>
  <si>
    <t>председатели районных, городских организаций профсоюзов</t>
  </si>
  <si>
    <t>председатели межрегиональных, объединенных профсоюзных организаций</t>
  </si>
  <si>
    <t>1.4.</t>
  </si>
  <si>
    <t>1.5.</t>
  </si>
  <si>
    <t>Профсоюзный актив на общественных началах, всего:</t>
  </si>
  <si>
    <t>2.1.</t>
  </si>
  <si>
    <t>2.2.</t>
  </si>
  <si>
    <t>2.3.</t>
  </si>
  <si>
    <t>2.4.</t>
  </si>
  <si>
    <t>2.5.</t>
  </si>
  <si>
    <t>неосвобожденные председатели ППОО</t>
  </si>
  <si>
    <t>председатели ППОО</t>
  </si>
  <si>
    <t>председатели ревизионных комиссий ППОО</t>
  </si>
  <si>
    <t>профгрупорги</t>
  </si>
  <si>
    <t>Председатели координационных советов организаций профсоюзов в муниципальных образованиях</t>
  </si>
  <si>
    <t>Количество школ профсоюзного актива (шт.)</t>
  </si>
  <si>
    <t>(подпись)</t>
  </si>
  <si>
    <t>Дата заполнения «____» __________________ 20___ г.</t>
  </si>
  <si>
    <t xml:space="preserve">               М.П.</t>
  </si>
  <si>
    <t xml:space="preserve">Председатель ТПОО: </t>
  </si>
  <si>
    <t>IV. Сведения об организации подготовки, повышения квалификации                                                                                                                   и переподготовки профсоюзных кадров и актива</t>
  </si>
  <si>
    <t>ППОО "……….."</t>
  </si>
  <si>
    <t>Специалистов аппарата общероссийского, межрегионального Профсоюза</t>
  </si>
  <si>
    <t>III. Профсоюзные кадры и  актив (продолжение)</t>
  </si>
  <si>
    <t>ПОУ</t>
  </si>
  <si>
    <t>П,У,О</t>
  </si>
  <si>
    <t>Количество ППОО студентов, учащихся</t>
  </si>
  <si>
    <t>Членов Профсоюза – временно неработающих</t>
  </si>
  <si>
    <t>краткосрочные семинары</t>
  </si>
  <si>
    <t xml:space="preserve"> (по программам более 16 часов)</t>
  </si>
  <si>
    <t xml:space="preserve"> (по программам свыше 250 часов)</t>
  </si>
  <si>
    <t>1.6.</t>
  </si>
  <si>
    <t xml:space="preserve">Доля финансовых средств, израсходованных на обучение профсоюзных кадров и актива по смете расходов ТПОО и с учетом других источников финансирования (%) </t>
  </si>
  <si>
    <r>
      <t xml:space="preserve">Профсоюзные </t>
    </r>
    <r>
      <rPr>
        <b/>
        <u val="single"/>
        <sz val="14"/>
        <rFont val="Arial"/>
        <family val="2"/>
      </rPr>
      <t>освобожденные</t>
    </r>
    <r>
      <rPr>
        <b/>
        <sz val="14"/>
        <rFont val="Arial"/>
        <family val="2"/>
      </rPr>
      <t xml:space="preserve"> (штатные) работники, всего:</t>
    </r>
  </si>
  <si>
    <t>Утверждена</t>
  </si>
  <si>
    <t>постановлением Президиума ЦК Профсоюза</t>
  </si>
  <si>
    <t>Форма № 7</t>
  </si>
  <si>
    <t>освобож-денных (штатных) работников</t>
  </si>
  <si>
    <t>Полное наименование территориальной профсоюзной общественной организации (ТПОО): _________________________________</t>
  </si>
  <si>
    <t>(с приложением копий отчетов всех ППОО по форме № 2).</t>
  </si>
  <si>
    <t xml:space="preserve">по дополнительным образовательным программам или программам повышения квалификации объемом  более 16 часов
</t>
  </si>
  <si>
    <r>
      <t xml:space="preserve">Наименование Профсоюза - </t>
    </r>
    <r>
      <rPr>
        <b/>
        <i/>
        <sz val="16"/>
        <rFont val="Arial"/>
        <family val="2"/>
      </rPr>
      <t>Общественная организация "Российский профессиональный союз трудящихся авиационной промышленности"</t>
    </r>
  </si>
  <si>
    <t>Почтовый адрес ТПОО:___________________________________________________________________________________________</t>
  </si>
  <si>
    <t>Ф.И.О. председателя ТПОО: ______________________________________________________________________________________</t>
  </si>
  <si>
    <t>Телефон:____________________ Факс: __________________________ Адрес электронной почты: ___________________________</t>
  </si>
  <si>
    <t>1. Всего председателей ППОО</t>
  </si>
  <si>
    <t>1.1. В том числе, председателей ППОО предприятий, учреждений, организаций</t>
  </si>
  <si>
    <t>1.2. В том числе, председателей ППОО студентов, учащихся</t>
  </si>
  <si>
    <t xml:space="preserve">2. Председателей малочисленных до 15 чел. ППОО </t>
  </si>
  <si>
    <t>председатели комиссий профкомов</t>
  </si>
  <si>
    <t>2.6.</t>
  </si>
  <si>
    <t>актив</t>
  </si>
  <si>
    <r>
      <t xml:space="preserve">         Отчет составляется ежегодно на основании отчетов ППОО по форме № 2 и представляется каждой территориальной профсоюзной общественной организацией в Центральный комитет Профсоюза </t>
    </r>
    <r>
      <rPr>
        <b/>
        <sz val="14"/>
        <rFont val="Arial"/>
        <family val="2"/>
      </rPr>
      <t xml:space="preserve">не позднее 1 февраля                                                                      </t>
    </r>
  </si>
  <si>
    <t xml:space="preserve">3. </t>
  </si>
  <si>
    <t>Заместителей председателя ППОО</t>
  </si>
  <si>
    <t>3. Заместителей председателя ППОО</t>
  </si>
  <si>
    <t xml:space="preserve">4. </t>
  </si>
  <si>
    <t>Штатных работников аппаратов ППОО (без председателей и заместителей)</t>
  </si>
  <si>
    <t>5.</t>
  </si>
  <si>
    <t xml:space="preserve">6. Членов всех комиссий профкомов </t>
  </si>
  <si>
    <t>7. Членов ревизионных комиссий ППОО</t>
  </si>
  <si>
    <t>8. Председателей цеховых профсоюзных организаций, профбюро</t>
  </si>
  <si>
    <t>10. Профгрупоргов</t>
  </si>
  <si>
    <t>Председатель ТПОО</t>
  </si>
  <si>
    <t>15. Председатель ТПОО</t>
  </si>
  <si>
    <t>Заместителей председателя ТПОО</t>
  </si>
  <si>
    <t>16. Заместителей председателя ТПОО</t>
  </si>
  <si>
    <t>17.</t>
  </si>
  <si>
    <t>Штатных работников ТПОО (без председателя и заместителей)</t>
  </si>
  <si>
    <t>18.</t>
  </si>
  <si>
    <t xml:space="preserve">18. Председатель общеросссийского, межрегионального Профсоюза </t>
  </si>
  <si>
    <t>19.</t>
  </si>
  <si>
    <t>20.</t>
  </si>
  <si>
    <t>21.</t>
  </si>
  <si>
    <t>22.</t>
  </si>
  <si>
    <t>23.</t>
  </si>
  <si>
    <t>19. Специалистов аппарата общероссийского, межрегионального Профсоюза</t>
  </si>
  <si>
    <t>1.6. штатные работники аппаратов ППОО, ТПОО</t>
  </si>
  <si>
    <t>2.2. председатели ревизионных комиссий ППОО</t>
  </si>
  <si>
    <t>2.3. председатели комиссий профкомов</t>
  </si>
  <si>
    <t>2.4. председатели цеховых профсоюзных организаций, профбюро</t>
  </si>
  <si>
    <t>2.5. профгрупорги</t>
  </si>
  <si>
    <t>2.6. актив</t>
  </si>
  <si>
    <t>председатель ТПОО</t>
  </si>
  <si>
    <r>
      <t xml:space="preserve">1.1. Председатели ППОО 
</t>
    </r>
    <r>
      <rPr>
        <b/>
        <sz val="14"/>
        <color indexed="60"/>
        <rFont val="Calibri"/>
        <family val="2"/>
      </rPr>
      <t>(освобожденные)</t>
    </r>
  </si>
  <si>
    <r>
      <t xml:space="preserve">1.2. Председатели цеховых профсоюзных организаций, профбюро </t>
    </r>
    <r>
      <rPr>
        <b/>
        <sz val="14"/>
        <color indexed="60"/>
        <rFont val="Calibri"/>
        <family val="2"/>
      </rPr>
      <t>(освобожденные)</t>
    </r>
  </si>
  <si>
    <r>
      <t xml:space="preserve">1.5. Председатель ТПОО
 </t>
    </r>
    <r>
      <rPr>
        <b/>
        <sz val="14"/>
        <color indexed="60"/>
        <rFont val="Calibri"/>
        <family val="2"/>
      </rPr>
      <t>(освобожденный)</t>
    </r>
  </si>
  <si>
    <r>
      <t xml:space="preserve">Профсоюзные освобожденные </t>
    </r>
    <r>
      <rPr>
        <b/>
        <sz val="14"/>
        <color indexed="60"/>
        <rFont val="Calibri"/>
        <family val="2"/>
      </rPr>
      <t>(штатные)</t>
    </r>
    <r>
      <rPr>
        <b/>
        <sz val="14"/>
        <rFont val="Calibri"/>
        <family val="2"/>
      </rPr>
      <t xml:space="preserve"> работники, всего:</t>
    </r>
  </si>
  <si>
    <r>
      <t xml:space="preserve">2.1. </t>
    </r>
    <r>
      <rPr>
        <b/>
        <sz val="14"/>
        <color indexed="60"/>
        <rFont val="Calibri"/>
        <family val="2"/>
      </rPr>
      <t>Неосвобожденные</t>
    </r>
    <r>
      <rPr>
        <b/>
        <sz val="14"/>
        <rFont val="Calibri"/>
        <family val="2"/>
      </rPr>
      <t xml:space="preserve"> председатели ППОО</t>
    </r>
  </si>
  <si>
    <r>
      <t xml:space="preserve">В том числе, впервые принятых в члены Профсоюза
</t>
    </r>
    <r>
      <rPr>
        <b/>
        <sz val="14"/>
        <color indexed="60"/>
        <rFont val="Calibri"/>
        <family val="2"/>
      </rPr>
      <t xml:space="preserve"> (среди работающих)</t>
    </r>
  </si>
  <si>
    <r>
      <t xml:space="preserve">Из них членов Профсоюза 
</t>
    </r>
    <r>
      <rPr>
        <b/>
        <sz val="14"/>
        <color indexed="60"/>
        <rFont val="Calibri"/>
        <family val="2"/>
      </rPr>
      <t>(среди работающих)</t>
    </r>
  </si>
  <si>
    <r>
      <t xml:space="preserve">Из них членов Профсоюза
</t>
    </r>
    <r>
      <rPr>
        <b/>
        <sz val="14"/>
        <color indexed="60"/>
        <rFont val="Calibri"/>
        <family val="2"/>
      </rPr>
      <t xml:space="preserve"> (среди студентов, учащихся учебных заведений)</t>
    </r>
  </si>
  <si>
    <r>
      <t>Предприятия, 
учреждения, 
организации</t>
    </r>
    <r>
      <rPr>
        <sz val="10"/>
        <color indexed="60"/>
        <rFont val="Arial"/>
        <family val="2"/>
      </rPr>
      <t xml:space="preserve"> (П,У,О.)</t>
    </r>
  </si>
  <si>
    <r>
      <t xml:space="preserve">Профессион.
образоват. учреждения </t>
    </r>
    <r>
      <rPr>
        <sz val="10"/>
        <color indexed="60"/>
        <rFont val="Arial"/>
        <family val="2"/>
      </rPr>
      <t>(ПОУ)</t>
    </r>
  </si>
  <si>
    <t>1.</t>
  </si>
  <si>
    <r>
      <t>В том числе, впервые принятых в члены Профсоюза</t>
    </r>
    <r>
      <rPr>
        <b/>
        <sz val="14"/>
        <color indexed="60"/>
        <rFont val="Calibri"/>
        <family val="2"/>
      </rPr>
      <t xml:space="preserve"> (среди студентов, учащихся учебных заведений)</t>
    </r>
  </si>
  <si>
    <r>
      <t xml:space="preserve">Всего работающих, студентов и учащихся </t>
    </r>
    <r>
      <rPr>
        <b/>
        <sz val="14"/>
        <color indexed="60"/>
        <rFont val="Calibri"/>
        <family val="2"/>
      </rPr>
      <t>(ячейки заполняются автоматически)</t>
    </r>
  </si>
  <si>
    <r>
      <t xml:space="preserve">Из них членов Профсоюза (среди работающих, студентов и учащихся)
</t>
    </r>
    <r>
      <rPr>
        <b/>
        <sz val="14"/>
        <color indexed="60"/>
        <rFont val="Calibri"/>
        <family val="2"/>
      </rPr>
      <t>(ячейки заполняются автоматически)</t>
    </r>
  </si>
  <si>
    <r>
      <t xml:space="preserve">Процент охвата профчленством  среди работающих, студентов и учащихся
</t>
    </r>
    <r>
      <rPr>
        <b/>
        <sz val="12"/>
        <color indexed="60"/>
        <rFont val="Calibri"/>
        <family val="2"/>
      </rPr>
      <t>(ячейки заполняются автоматически)</t>
    </r>
  </si>
  <si>
    <r>
      <t xml:space="preserve">Всего членов Профсоюза
</t>
    </r>
    <r>
      <rPr>
        <b/>
        <sz val="14"/>
        <color indexed="60"/>
        <rFont val="Calibri"/>
        <family val="2"/>
      </rPr>
      <t>(ячейки заполняются автоматически)</t>
    </r>
  </si>
  <si>
    <r>
      <t xml:space="preserve">ППОО, численностью менее 50% от числа работающих
</t>
    </r>
    <r>
      <rPr>
        <b/>
        <sz val="11"/>
        <color indexed="60"/>
        <rFont val="Arial Narrow"/>
        <family val="2"/>
      </rPr>
      <t>(ячейки заполняются автоматически)</t>
    </r>
  </si>
  <si>
    <t xml:space="preserve">Наименование организаций </t>
  </si>
  <si>
    <t xml:space="preserve">II. Профсоюзные организации и профсоюзное членство </t>
  </si>
  <si>
    <r>
      <t xml:space="preserve">4. Штатных работников аппаратов ППОО 
</t>
    </r>
    <r>
      <rPr>
        <b/>
        <sz val="12"/>
        <color indexed="60"/>
        <rFont val="Calibri"/>
        <family val="2"/>
      </rPr>
      <t>(без председателей и заместителей)</t>
    </r>
  </si>
  <si>
    <r>
      <t xml:space="preserve">5. Членов профкомов
</t>
    </r>
    <r>
      <rPr>
        <b/>
        <sz val="12"/>
        <color indexed="60"/>
        <rFont val="Calibri"/>
        <family val="2"/>
      </rPr>
      <t xml:space="preserve"> (без председателей)</t>
    </r>
  </si>
  <si>
    <r>
      <t xml:space="preserve">9. Членов цеховых комитетов, профбюро 
</t>
    </r>
    <r>
      <rPr>
        <b/>
        <sz val="12"/>
        <color indexed="60"/>
        <rFont val="Calibri"/>
        <family val="2"/>
      </rPr>
      <t>(без председателей)</t>
    </r>
  </si>
  <si>
    <r>
      <t xml:space="preserve">17. Штатных работников ТПОО 
</t>
    </r>
    <r>
      <rPr>
        <b/>
        <sz val="12"/>
        <color indexed="60"/>
        <rFont val="Calibri"/>
        <family val="2"/>
      </rPr>
      <t>(без председателя и заместителей)</t>
    </r>
  </si>
  <si>
    <t>от 09.10.2020 № 32-8</t>
  </si>
  <si>
    <t>председателей ППОО студентов, учащихся.</t>
  </si>
  <si>
    <t>Председателей малочисленных до 15 чел. ППОО</t>
  </si>
  <si>
    <t>штатные работники аппаратов ППОО, ТПОО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</si>
</sst>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0.0000000"/>
    <numFmt numFmtId="189" formatCode="0.0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0.0%"/>
    <numFmt numFmtId="196" formatCode="_-* #,##0.0_р_._-;\-* #,##0.0_р_._-;_-* &quot;-&quot;?_р_._-;_-@_-"/>
    <numFmt numFmtId="197" formatCode="[$-FC19]d\ mmmm\ yyyy\ &quot;г.&quot;"/>
    <numFmt numFmtId="198" formatCode="0.000%"/>
    <numFmt numFmtId="199" formatCode="000000"/>
    <numFmt numFmtId="200" formatCode="\-"/>
    <numFmt numFmtId="201" formatCode="0.0000%"/>
    <numFmt numFmtId="202" formatCode="0.00000%"/>
  </numFmts>
  <fonts count="87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i/>
      <sz val="12"/>
      <name val="Arial"/>
      <family val="2"/>
    </font>
    <font>
      <sz val="2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i/>
      <sz val="12"/>
      <name val="Arial"/>
      <family val="2"/>
    </font>
    <font>
      <b/>
      <sz val="8"/>
      <name val="Arial Narrow"/>
      <family val="2"/>
    </font>
    <font>
      <b/>
      <i/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 Narrow"/>
      <family val="2"/>
    </font>
    <font>
      <b/>
      <sz val="14"/>
      <name val="Calibri"/>
      <family val="2"/>
    </font>
    <font>
      <b/>
      <sz val="14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 Cyr"/>
      <family val="1"/>
    </font>
    <font>
      <b/>
      <i/>
      <sz val="12"/>
      <name val="Calibri"/>
      <family val="2"/>
    </font>
    <font>
      <b/>
      <sz val="12"/>
      <color indexed="60"/>
      <name val="Calibri"/>
      <family val="2"/>
    </font>
    <font>
      <b/>
      <sz val="11"/>
      <name val="Arial Narrow"/>
      <family val="2"/>
    </font>
    <font>
      <b/>
      <sz val="11"/>
      <color indexed="6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8"/>
      <name val="Tahoma"/>
      <family val="2"/>
    </font>
    <font>
      <sz val="14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60"/>
      <name val="Calibri"/>
      <family val="2"/>
    </font>
    <font>
      <sz val="16"/>
      <name val="Calibri"/>
      <family val="2"/>
    </font>
    <font>
      <sz val="8"/>
      <name val="Calibri"/>
      <family val="2"/>
    </font>
    <font>
      <sz val="12"/>
      <color indexed="60"/>
      <name val="Calibri"/>
      <family val="2"/>
    </font>
    <font>
      <sz val="13"/>
      <color indexed="62"/>
      <name val="Arial"/>
      <family val="2"/>
    </font>
    <font>
      <b/>
      <sz val="16"/>
      <name val="Calibri"/>
      <family val="2"/>
    </font>
    <font>
      <sz val="14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9" tint="-0.4999699890613556"/>
      <name val="Calibri"/>
      <family val="2"/>
    </font>
    <font>
      <sz val="12"/>
      <color theme="9" tint="-0.4999699890613556"/>
      <name val="Calibri"/>
      <family val="2"/>
    </font>
    <font>
      <sz val="13"/>
      <color theme="4" tint="-0.24997000396251678"/>
      <name val="Arial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83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vertical="top" wrapText="1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187" fontId="12" fillId="15" borderId="13" xfId="0" applyNumberFormat="1" applyFont="1" applyFill="1" applyBorder="1" applyAlignment="1" applyProtection="1">
      <alignment horizontal="center" vertical="center"/>
      <protection locked="0"/>
    </xf>
    <xf numFmtId="187" fontId="12" fillId="15" borderId="14" xfId="0" applyNumberFormat="1" applyFont="1" applyFill="1" applyBorder="1" applyAlignment="1" applyProtection="1">
      <alignment horizontal="center" vertical="center"/>
      <protection locked="0"/>
    </xf>
    <xf numFmtId="187" fontId="12" fillId="15" borderId="15" xfId="0" applyNumberFormat="1" applyFont="1" applyFill="1" applyBorder="1" applyAlignment="1" applyProtection="1">
      <alignment horizontal="center" vertical="center"/>
      <protection locked="0"/>
    </xf>
    <xf numFmtId="187" fontId="1" fillId="15" borderId="13" xfId="0" applyNumberFormat="1" applyFont="1" applyFill="1" applyBorder="1" applyAlignment="1" applyProtection="1">
      <alignment horizontal="center" vertical="center"/>
      <protection locked="0"/>
    </xf>
    <xf numFmtId="187" fontId="1" fillId="15" borderId="14" xfId="0" applyNumberFormat="1" applyFont="1" applyFill="1" applyBorder="1" applyAlignment="1" applyProtection="1">
      <alignment horizontal="center" vertical="center"/>
      <protection locked="0"/>
    </xf>
    <xf numFmtId="187" fontId="1" fillId="15" borderId="15" xfId="0" applyNumberFormat="1" applyFont="1" applyFill="1" applyBorder="1" applyAlignment="1" applyProtection="1">
      <alignment horizontal="center" vertical="center"/>
      <protection locked="0"/>
    </xf>
    <xf numFmtId="187" fontId="12" fillId="15" borderId="16" xfId="0" applyNumberFormat="1" applyFont="1" applyFill="1" applyBorder="1" applyAlignment="1" applyProtection="1">
      <alignment horizontal="center" vertical="center"/>
      <protection locked="0"/>
    </xf>
    <xf numFmtId="186" fontId="9" fillId="15" borderId="14" xfId="0" applyNumberFormat="1" applyFont="1" applyFill="1" applyBorder="1" applyAlignment="1" applyProtection="1">
      <alignment horizontal="center" vertical="center"/>
      <protection locked="0"/>
    </xf>
    <xf numFmtId="187" fontId="12" fillId="15" borderId="17" xfId="0" applyNumberFormat="1" applyFont="1" applyFill="1" applyBorder="1" applyAlignment="1" applyProtection="1">
      <alignment horizontal="center" vertical="center"/>
      <protection locked="0"/>
    </xf>
    <xf numFmtId="186" fontId="9" fillId="15" borderId="13" xfId="0" applyNumberFormat="1" applyFont="1" applyFill="1" applyBorder="1" applyAlignment="1" applyProtection="1">
      <alignment horizontal="center" vertical="center"/>
      <protection locked="0"/>
    </xf>
    <xf numFmtId="186" fontId="9" fillId="15" borderId="15" xfId="0" applyNumberFormat="1" applyFont="1" applyFill="1" applyBorder="1" applyAlignment="1" applyProtection="1">
      <alignment horizontal="center" vertical="center"/>
      <protection locked="0"/>
    </xf>
    <xf numFmtId="187" fontId="12" fillId="15" borderId="18" xfId="0" applyNumberFormat="1" applyFont="1" applyFill="1" applyBorder="1" applyAlignment="1" applyProtection="1">
      <alignment horizontal="center" vertical="center"/>
      <protection locked="0"/>
    </xf>
    <xf numFmtId="0" fontId="5" fillId="7" borderId="19" xfId="0" applyFont="1" applyFill="1" applyBorder="1" applyAlignment="1" applyProtection="1">
      <alignment vertical="top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0" fontId="14" fillId="33" borderId="12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0" fontId="13" fillId="33" borderId="12" xfId="0" applyFont="1" applyFill="1" applyBorder="1" applyAlignment="1" applyProtection="1">
      <alignment horizontal="center" vertical="center" wrapText="1"/>
      <protection locked="0"/>
    </xf>
    <xf numFmtId="0" fontId="14" fillId="7" borderId="19" xfId="0" applyFont="1" applyFill="1" applyBorder="1" applyAlignment="1" applyProtection="1">
      <alignment vertical="top" wrapText="1"/>
      <protection locked="0"/>
    </xf>
    <xf numFmtId="187" fontId="14" fillId="33" borderId="20" xfId="0" applyNumberFormat="1" applyFont="1" applyFill="1" applyBorder="1" applyAlignment="1" applyProtection="1">
      <alignment horizontal="center" vertical="center"/>
      <protection locked="0"/>
    </xf>
    <xf numFmtId="187" fontId="14" fillId="33" borderId="10" xfId="0" applyNumberFormat="1" applyFont="1" applyFill="1" applyBorder="1" applyAlignment="1" applyProtection="1">
      <alignment horizontal="center" vertical="center"/>
      <protection locked="0"/>
    </xf>
    <xf numFmtId="187" fontId="14" fillId="33" borderId="12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Border="1" applyAlignment="1" applyProtection="1">
      <alignment horizontal="center" vertical="center"/>
      <protection locked="0"/>
    </xf>
    <xf numFmtId="187" fontId="14" fillId="0" borderId="12" xfId="0" applyNumberFormat="1" applyFont="1" applyBorder="1" applyAlignment="1" applyProtection="1">
      <alignment horizontal="center" vertical="center"/>
      <protection locked="0"/>
    </xf>
    <xf numFmtId="187" fontId="14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187" fontId="13" fillId="15" borderId="21" xfId="0" applyNumberFormat="1" applyFont="1" applyFill="1" applyBorder="1" applyAlignment="1" applyProtection="1">
      <alignment horizontal="center" vertical="center"/>
      <protection locked="0"/>
    </xf>
    <xf numFmtId="187" fontId="13" fillId="15" borderId="13" xfId="0" applyNumberFormat="1" applyFont="1" applyFill="1" applyBorder="1" applyAlignment="1" applyProtection="1">
      <alignment horizontal="center" vertical="center"/>
      <protection locked="0"/>
    </xf>
    <xf numFmtId="187" fontId="13" fillId="15" borderId="14" xfId="0" applyNumberFormat="1" applyFont="1" applyFill="1" applyBorder="1" applyAlignment="1" applyProtection="1">
      <alignment horizontal="center" vertical="center"/>
      <protection locked="0"/>
    </xf>
    <xf numFmtId="187" fontId="13" fillId="15" borderId="15" xfId="0" applyNumberFormat="1" applyFont="1" applyFill="1" applyBorder="1" applyAlignment="1" applyProtection="1">
      <alignment horizontal="center" vertical="center"/>
      <protection locked="0"/>
    </xf>
    <xf numFmtId="187" fontId="13" fillId="15" borderId="22" xfId="0" applyNumberFormat="1" applyFont="1" applyFill="1" applyBorder="1" applyAlignment="1" applyProtection="1">
      <alignment horizontal="center" vertical="center"/>
      <protection locked="0"/>
    </xf>
    <xf numFmtId="187" fontId="13" fillId="15" borderId="23" xfId="0" applyNumberFormat="1" applyFont="1" applyFill="1" applyBorder="1" applyAlignment="1" applyProtection="1">
      <alignment horizontal="center" vertical="center"/>
      <protection locked="0"/>
    </xf>
    <xf numFmtId="187" fontId="13" fillId="15" borderId="24" xfId="0" applyNumberFormat="1" applyFont="1" applyFill="1" applyBorder="1" applyAlignment="1" applyProtection="1">
      <alignment horizontal="center" vertical="center"/>
      <protection locked="0"/>
    </xf>
    <xf numFmtId="187" fontId="13" fillId="15" borderId="25" xfId="0" applyNumberFormat="1" applyFont="1" applyFill="1" applyBorder="1" applyAlignment="1" applyProtection="1">
      <alignment horizontal="center" vertical="center"/>
      <protection locked="0"/>
    </xf>
    <xf numFmtId="187" fontId="13" fillId="15" borderId="2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33" borderId="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27" xfId="0" applyFont="1" applyBorder="1" applyAlignment="1" applyProtection="1">
      <alignment horizontal="center" vertical="center" wrapText="1"/>
      <protection locked="0"/>
    </xf>
    <xf numFmtId="0" fontId="61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83" fillId="0" borderId="10" xfId="0" applyFont="1" applyBorder="1" applyAlignment="1" applyProtection="1">
      <alignment horizontal="center" vertical="center" wrapText="1"/>
      <protection locked="0"/>
    </xf>
    <xf numFmtId="0" fontId="83" fillId="7" borderId="28" xfId="0" applyFont="1" applyFill="1" applyBorder="1" applyAlignment="1" applyProtection="1">
      <alignment vertical="top" wrapText="1"/>
      <protection locked="0"/>
    </xf>
    <xf numFmtId="187" fontId="84" fillId="0" borderId="10" xfId="0" applyNumberFormat="1" applyFont="1" applyBorder="1" applyAlignment="1" applyProtection="1">
      <alignment horizontal="center" vertical="center"/>
      <protection locked="0"/>
    </xf>
    <xf numFmtId="10" fontId="84" fillId="0" borderId="10" xfId="0" applyNumberFormat="1" applyFont="1" applyBorder="1" applyAlignment="1" applyProtection="1">
      <alignment horizontal="center" vertical="center" wrapText="1"/>
      <protection locked="0"/>
    </xf>
    <xf numFmtId="0" fontId="83" fillId="0" borderId="21" xfId="0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187" fontId="5" fillId="0" borderId="10" xfId="0" applyNumberFormat="1" applyFont="1" applyBorder="1" applyAlignment="1" applyProtection="1">
      <alignment horizontal="center" vertical="center"/>
      <protection locked="0"/>
    </xf>
    <xf numFmtId="1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9" fillId="0" borderId="25" xfId="0" applyFont="1" applyBorder="1" applyAlignment="1" applyProtection="1">
      <alignment horizontal="center" vertical="center" wrapText="1"/>
      <protection locked="0"/>
    </xf>
    <xf numFmtId="0" fontId="29" fillId="0" borderId="26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187" fontId="24" fillId="0" borderId="10" xfId="0" applyNumberFormat="1" applyFont="1" applyFill="1" applyBorder="1" applyAlignment="1" applyProtection="1">
      <alignment horizontal="right" vertical="center"/>
      <protection locked="0"/>
    </xf>
    <xf numFmtId="187" fontId="24" fillId="0" borderId="10" xfId="0" applyNumberFormat="1" applyFont="1" applyFill="1" applyBorder="1" applyAlignment="1" applyProtection="1">
      <alignment horizontal="center" vertical="center"/>
      <protection locked="0"/>
    </xf>
    <xf numFmtId="187" fontId="24" fillId="0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28" xfId="0" applyFont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right" vertical="center" wrapText="1"/>
      <protection locked="0"/>
    </xf>
    <xf numFmtId="0" fontId="27" fillId="0" borderId="28" xfId="0" applyFont="1" applyBorder="1" applyAlignment="1" applyProtection="1">
      <alignment vertical="center" wrapText="1"/>
      <protection locked="0"/>
    </xf>
    <xf numFmtId="187" fontId="24" fillId="0" borderId="12" xfId="0" applyNumberFormat="1" applyFont="1" applyFill="1" applyBorder="1" applyAlignment="1" applyProtection="1">
      <alignment horizontal="right" vertical="center"/>
      <protection locked="0"/>
    </xf>
    <xf numFmtId="198" fontId="4" fillId="0" borderId="0" xfId="0" applyNumberFormat="1" applyFont="1" applyAlignment="1" applyProtection="1">
      <alignment vertical="center" wrapText="1"/>
      <protection locked="0"/>
    </xf>
    <xf numFmtId="173" fontId="21" fillId="0" borderId="10" xfId="60" applyFont="1" applyFill="1" applyBorder="1" applyAlignment="1" applyProtection="1">
      <alignment horizontal="right" vertical="center"/>
      <protection locked="0"/>
    </xf>
    <xf numFmtId="173" fontId="21" fillId="0" borderId="12" xfId="60" applyFont="1" applyFill="1" applyBorder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187" fontId="4" fillId="0" borderId="0" xfId="0" applyNumberFormat="1" applyFont="1" applyAlignment="1" applyProtection="1">
      <alignment vertical="center" wrapText="1"/>
      <protection locked="0"/>
    </xf>
    <xf numFmtId="173" fontId="21" fillId="0" borderId="10" xfId="60" applyFont="1" applyFill="1" applyBorder="1" applyAlignment="1" applyProtection="1">
      <alignment vertical="center"/>
      <protection locked="0"/>
    </xf>
    <xf numFmtId="10" fontId="4" fillId="0" borderId="0" xfId="0" applyNumberFormat="1" applyFont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187" fontId="24" fillId="0" borderId="25" xfId="0" applyNumberFormat="1" applyFont="1" applyFill="1" applyBorder="1" applyAlignment="1" applyProtection="1">
      <alignment horizontal="right" vertical="center"/>
      <protection locked="0"/>
    </xf>
    <xf numFmtId="187" fontId="24" fillId="0" borderId="26" xfId="0" applyNumberFormat="1" applyFont="1" applyFill="1" applyBorder="1" applyAlignment="1" applyProtection="1">
      <alignment horizontal="right" vertical="center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85" fillId="0" borderId="11" xfId="0" applyFont="1" applyBorder="1" applyAlignment="1" applyProtection="1">
      <alignment horizontal="right" vertical="center" wrapText="1"/>
      <protection locked="0"/>
    </xf>
    <xf numFmtId="187" fontId="24" fillId="0" borderId="27" xfId="0" applyNumberFormat="1" applyFont="1" applyFill="1" applyBorder="1" applyAlignment="1" applyProtection="1">
      <alignment horizontal="center" vertical="center"/>
      <protection locked="0"/>
    </xf>
    <xf numFmtId="187" fontId="24" fillId="0" borderId="34" xfId="0" applyNumberFormat="1" applyFont="1" applyFill="1" applyBorder="1" applyAlignment="1" applyProtection="1">
      <alignment horizontal="center" vertical="center"/>
      <protection locked="0"/>
    </xf>
    <xf numFmtId="187" fontId="24" fillId="0" borderId="27" xfId="0" applyNumberFormat="1" applyFont="1" applyBorder="1" applyAlignment="1" applyProtection="1">
      <alignment horizontal="center" vertical="center"/>
      <protection locked="0"/>
    </xf>
    <xf numFmtId="187" fontId="24" fillId="0" borderId="34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0" fillId="0" borderId="25" xfId="0" applyFont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87" fontId="19" fillId="34" borderId="10" xfId="0" applyNumberFormat="1" applyFont="1" applyFill="1" applyBorder="1" applyAlignment="1" applyProtection="1">
      <alignment horizontal="center" vertical="center"/>
      <protection locked="0"/>
    </xf>
    <xf numFmtId="187" fontId="19" fillId="34" borderId="12" xfId="0" applyNumberFormat="1" applyFont="1" applyFill="1" applyBorder="1" applyAlignment="1" applyProtection="1">
      <alignment horizontal="center" vertical="center"/>
      <protection locked="0"/>
    </xf>
    <xf numFmtId="187" fontId="19" fillId="0" borderId="10" xfId="0" applyNumberFormat="1" applyFont="1" applyBorder="1" applyAlignment="1" applyProtection="1">
      <alignment horizontal="center" vertical="center"/>
      <protection locked="0"/>
    </xf>
    <xf numFmtId="187" fontId="19" fillId="0" borderId="12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187" fontId="19" fillId="34" borderId="25" xfId="0" applyNumberFormat="1" applyFont="1" applyFill="1" applyBorder="1" applyAlignment="1" applyProtection="1">
      <alignment horizontal="center" vertical="center"/>
      <protection locked="0"/>
    </xf>
    <xf numFmtId="187" fontId="19" fillId="34" borderId="26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justify" vertical="center" wrapText="1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justify" vertical="center" wrapText="1"/>
      <protection locked="0"/>
    </xf>
    <xf numFmtId="0" fontId="22" fillId="0" borderId="0" xfId="0" applyFont="1" applyBorder="1" applyAlignment="1" applyProtection="1">
      <alignment horizontal="justify" vertical="center" wrapText="1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justify"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justify"/>
      <protection locked="0"/>
    </xf>
    <xf numFmtId="0" fontId="16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83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0" fontId="9" fillId="35" borderId="1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vertical="center" wrapText="1"/>
    </xf>
    <xf numFmtId="187" fontId="19" fillId="0" borderId="27" xfId="0" applyNumberFormat="1" applyFont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 applyProtection="1">
      <alignment horizontal="center" vertical="center" wrapText="1"/>
      <protection locked="0"/>
    </xf>
    <xf numFmtId="0" fontId="9" fillId="36" borderId="12" xfId="0" applyFont="1" applyFill="1" applyBorder="1" applyAlignment="1" applyProtection="1">
      <alignment horizontal="center" vertical="center" wrapText="1"/>
      <protection locked="0"/>
    </xf>
    <xf numFmtId="187" fontId="24" fillId="0" borderId="11" xfId="0" applyNumberFormat="1" applyFont="1" applyFill="1" applyBorder="1" applyAlignment="1" applyProtection="1">
      <alignment horizontal="center" vertical="center"/>
      <protection locked="0"/>
    </xf>
    <xf numFmtId="187" fontId="24" fillId="35" borderId="10" xfId="0" applyNumberFormat="1" applyFont="1" applyFill="1" applyBorder="1" applyAlignment="1" applyProtection="1">
      <alignment horizontal="center" vertical="center"/>
      <protection locked="0"/>
    </xf>
    <xf numFmtId="187" fontId="24" fillId="35" borderId="12" xfId="0" applyNumberFormat="1" applyFont="1" applyFill="1" applyBorder="1" applyAlignment="1" applyProtection="1">
      <alignment horizontal="center" vertical="center"/>
      <protection locked="0"/>
    </xf>
    <xf numFmtId="187" fontId="24" fillId="35" borderId="25" xfId="0" applyNumberFormat="1" applyFont="1" applyFill="1" applyBorder="1" applyAlignment="1" applyProtection="1">
      <alignment horizontal="center" vertical="center"/>
      <protection locked="0"/>
    </xf>
    <xf numFmtId="187" fontId="24" fillId="35" borderId="26" xfId="0" applyNumberFormat="1" applyFont="1" applyFill="1" applyBorder="1" applyAlignment="1" applyProtection="1">
      <alignment horizontal="center" vertical="center"/>
      <protection locked="0"/>
    </xf>
    <xf numFmtId="0" fontId="7" fillId="35" borderId="20" xfId="0" applyFont="1" applyFill="1" applyBorder="1" applyAlignment="1" applyProtection="1">
      <alignment horizontal="center" vertical="center" wrapText="1"/>
      <protection locked="0"/>
    </xf>
    <xf numFmtId="187" fontId="19" fillId="35" borderId="10" xfId="0" applyNumberFormat="1" applyFont="1" applyFill="1" applyBorder="1" applyAlignment="1" applyProtection="1">
      <alignment horizontal="center" vertical="center"/>
      <protection locked="0"/>
    </xf>
    <xf numFmtId="187" fontId="19" fillId="35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87" fontId="6" fillId="0" borderId="20" xfId="0" applyNumberFormat="1" applyFont="1" applyFill="1" applyBorder="1" applyAlignment="1" applyProtection="1">
      <alignment horizontal="center" vertical="center"/>
      <protection locked="0"/>
    </xf>
    <xf numFmtId="187" fontId="6" fillId="36" borderId="10" xfId="0" applyNumberFormat="1" applyFont="1" applyFill="1" applyBorder="1" applyAlignment="1" applyProtection="1">
      <alignment horizontal="center" vertical="center"/>
      <protection locked="0"/>
    </xf>
    <xf numFmtId="187" fontId="6" fillId="33" borderId="12" xfId="0" applyNumberFormat="1" applyFont="1" applyFill="1" applyBorder="1" applyAlignment="1" applyProtection="1">
      <alignment horizontal="center" vertical="center"/>
      <protection locked="0"/>
    </xf>
    <xf numFmtId="187" fontId="6" fillId="19" borderId="20" xfId="0" applyNumberFormat="1" applyFont="1" applyFill="1" applyBorder="1" applyAlignment="1" applyProtection="1">
      <alignment horizontal="center" vertical="center"/>
      <protection locked="0"/>
    </xf>
    <xf numFmtId="187" fontId="6" fillId="19" borderId="28" xfId="0" applyNumberFormat="1" applyFont="1" applyFill="1" applyBorder="1" applyAlignment="1" applyProtection="1">
      <alignment horizontal="center" vertical="center"/>
      <protection locked="0"/>
    </xf>
    <xf numFmtId="187" fontId="33" fillId="33" borderId="12" xfId="0" applyNumberFormat="1" applyFont="1" applyFill="1" applyBorder="1" applyAlignment="1" applyProtection="1">
      <alignment horizontal="center" vertical="center"/>
      <protection locked="0"/>
    </xf>
    <xf numFmtId="187" fontId="6" fillId="0" borderId="20" xfId="0" applyNumberFormat="1" applyFont="1" applyBorder="1" applyAlignment="1" applyProtection="1">
      <alignment horizontal="center" vertical="center"/>
      <protection locked="0"/>
    </xf>
    <xf numFmtId="187" fontId="6" fillId="33" borderId="11" xfId="0" applyNumberFormat="1" applyFont="1" applyFill="1" applyBorder="1" applyAlignment="1" applyProtection="1">
      <alignment horizontal="center" vertical="center"/>
      <protection locked="0"/>
    </xf>
    <xf numFmtId="187" fontId="6" fillId="33" borderId="10" xfId="0" applyNumberFormat="1" applyFont="1" applyFill="1" applyBorder="1" applyAlignment="1" applyProtection="1">
      <alignment horizontal="center" vertical="center"/>
      <protection locked="0"/>
    </xf>
    <xf numFmtId="187" fontId="6" fillId="0" borderId="10" xfId="0" applyNumberFormat="1" applyFont="1" applyBorder="1" applyAlignment="1" applyProtection="1">
      <alignment horizontal="center" vertical="center"/>
      <protection locked="0"/>
    </xf>
    <xf numFmtId="187" fontId="6" fillId="0" borderId="12" xfId="0" applyNumberFormat="1" applyFont="1" applyBorder="1" applyAlignment="1" applyProtection="1">
      <alignment horizontal="center" vertical="center"/>
      <protection locked="0"/>
    </xf>
    <xf numFmtId="187" fontId="6" fillId="0" borderId="28" xfId="0" applyNumberFormat="1" applyFont="1" applyBorder="1" applyAlignment="1" applyProtection="1">
      <alignment horizontal="center" vertical="center"/>
      <protection locked="0"/>
    </xf>
    <xf numFmtId="186" fontId="6" fillId="33" borderId="10" xfId="0" applyNumberFormat="1" applyFont="1" applyFill="1" applyBorder="1" applyAlignment="1" applyProtection="1">
      <alignment horizontal="center" vertical="center"/>
      <protection locked="0"/>
    </xf>
    <xf numFmtId="186" fontId="34" fillId="33" borderId="10" xfId="0" applyNumberFormat="1" applyFont="1" applyFill="1" applyBorder="1" applyAlignment="1" applyProtection="1">
      <alignment horizontal="center" vertical="center"/>
      <protection locked="0"/>
    </xf>
    <xf numFmtId="187" fontId="6" fillId="0" borderId="11" xfId="0" applyNumberFormat="1" applyFont="1" applyBorder="1" applyAlignment="1" applyProtection="1">
      <alignment horizontal="center" vertical="center"/>
      <protection locked="0"/>
    </xf>
    <xf numFmtId="187" fontId="6" fillId="35" borderId="20" xfId="0" applyNumberFormat="1" applyFont="1" applyFill="1" applyBorder="1" applyAlignment="1" applyProtection="1">
      <alignment horizontal="center" vertical="center"/>
      <protection locked="0"/>
    </xf>
    <xf numFmtId="187" fontId="6" fillId="36" borderId="12" xfId="0" applyNumberFormat="1" applyFont="1" applyFill="1" applyBorder="1" applyAlignment="1" applyProtection="1">
      <alignment horizontal="center" vertical="center"/>
      <protection locked="0"/>
    </xf>
    <xf numFmtId="187" fontId="6" fillId="35" borderId="10" xfId="0" applyNumberFormat="1" applyFont="1" applyFill="1" applyBorder="1" applyAlignment="1" applyProtection="1">
      <alignment horizontal="center" vertical="center"/>
      <protection locked="0"/>
    </xf>
    <xf numFmtId="187" fontId="6" fillId="35" borderId="12" xfId="0" applyNumberFormat="1" applyFont="1" applyFill="1" applyBorder="1" applyAlignment="1" applyProtection="1">
      <alignment horizontal="center" vertical="center"/>
      <protection locked="0"/>
    </xf>
    <xf numFmtId="187" fontId="6" fillId="33" borderId="20" xfId="0" applyNumberFormat="1" applyFont="1" applyFill="1" applyBorder="1" applyAlignment="1" applyProtection="1">
      <alignment horizontal="center" vertical="center"/>
      <protection locked="0"/>
    </xf>
    <xf numFmtId="186" fontId="6" fillId="33" borderId="20" xfId="0" applyNumberFormat="1" applyFont="1" applyFill="1" applyBorder="1" applyAlignment="1" applyProtection="1">
      <alignment horizontal="center" vertical="center"/>
      <protection locked="0"/>
    </xf>
    <xf numFmtId="186" fontId="6" fillId="33" borderId="12" xfId="0" applyNumberFormat="1" applyFont="1" applyFill="1" applyBorder="1" applyAlignment="1" applyProtection="1">
      <alignment horizontal="center" vertical="center"/>
      <protection locked="0"/>
    </xf>
    <xf numFmtId="187" fontId="6" fillId="36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87" fontId="6" fillId="0" borderId="37" xfId="0" applyNumberFormat="1" applyFont="1" applyFill="1" applyBorder="1" applyAlignment="1" applyProtection="1">
      <alignment horizontal="center" vertical="center"/>
      <protection locked="0"/>
    </xf>
    <xf numFmtId="187" fontId="6" fillId="36" borderId="27" xfId="0" applyNumberFormat="1" applyFont="1" applyFill="1" applyBorder="1" applyAlignment="1" applyProtection="1">
      <alignment horizontal="center" vertical="center"/>
      <protection locked="0"/>
    </xf>
    <xf numFmtId="187" fontId="6" fillId="0" borderId="37" xfId="0" applyNumberFormat="1" applyFont="1" applyBorder="1" applyAlignment="1" applyProtection="1">
      <alignment horizontal="center" vertical="center"/>
      <protection locked="0"/>
    </xf>
    <xf numFmtId="187" fontId="6" fillId="33" borderId="34" xfId="0" applyNumberFormat="1" applyFont="1" applyFill="1" applyBorder="1" applyAlignment="1" applyProtection="1">
      <alignment horizontal="center" vertical="center"/>
      <protection locked="0"/>
    </xf>
    <xf numFmtId="187" fontId="6" fillId="36" borderId="34" xfId="0" applyNumberFormat="1" applyFont="1" applyFill="1" applyBorder="1" applyAlignment="1" applyProtection="1">
      <alignment horizontal="center" vertical="center"/>
      <protection locked="0"/>
    </xf>
    <xf numFmtId="187" fontId="6" fillId="36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36" borderId="10" xfId="0" applyFont="1" applyFill="1" applyBorder="1" applyAlignment="1" applyProtection="1">
      <alignment horizontal="center" vertical="center" textRotation="90" wrapText="1"/>
      <protection locked="0"/>
    </xf>
    <xf numFmtId="0" fontId="5" fillId="36" borderId="12" xfId="0" applyFont="1" applyFill="1" applyBorder="1" applyAlignment="1" applyProtection="1">
      <alignment horizontal="center" vertical="center" textRotation="90" wrapText="1"/>
      <protection locked="0"/>
    </xf>
    <xf numFmtId="187" fontId="5" fillId="33" borderId="20" xfId="0" applyNumberFormat="1" applyFont="1" applyFill="1" applyBorder="1" applyAlignment="1" applyProtection="1">
      <alignment horizontal="center" vertical="center"/>
      <protection locked="0"/>
    </xf>
    <xf numFmtId="187" fontId="5" fillId="0" borderId="10" xfId="0" applyNumberFormat="1" applyFont="1" applyBorder="1" applyAlignment="1" applyProtection="1">
      <alignment horizontal="center" vertical="center"/>
      <protection locked="0"/>
    </xf>
    <xf numFmtId="187" fontId="5" fillId="0" borderId="12" xfId="0" applyNumberFormat="1" applyFont="1" applyBorder="1" applyAlignment="1" applyProtection="1">
      <alignment horizontal="center" vertical="center"/>
      <protection locked="0"/>
    </xf>
    <xf numFmtId="187" fontId="5" fillId="36" borderId="20" xfId="0" applyNumberFormat="1" applyFont="1" applyFill="1" applyBorder="1" applyAlignment="1" applyProtection="1">
      <alignment horizontal="center" vertical="center"/>
      <protection locked="0"/>
    </xf>
    <xf numFmtId="187" fontId="5" fillId="0" borderId="11" xfId="0" applyNumberFormat="1" applyFont="1" applyBorder="1" applyAlignment="1" applyProtection="1">
      <alignment horizontal="center" vertical="center"/>
      <protection locked="0"/>
    </xf>
    <xf numFmtId="187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87" fontId="5" fillId="15" borderId="13" xfId="0" applyNumberFormat="1" applyFont="1" applyFill="1" applyBorder="1" applyAlignment="1" applyProtection="1">
      <alignment horizontal="center" vertical="center"/>
      <protection locked="0"/>
    </xf>
    <xf numFmtId="187" fontId="5" fillId="15" borderId="14" xfId="0" applyNumberFormat="1" applyFont="1" applyFill="1" applyBorder="1" applyAlignment="1" applyProtection="1">
      <alignment horizontal="center" vertical="center"/>
      <protection locked="0"/>
    </xf>
    <xf numFmtId="187" fontId="5" fillId="15" borderId="17" xfId="0" applyNumberFormat="1" applyFont="1" applyFill="1" applyBorder="1" applyAlignment="1" applyProtection="1">
      <alignment horizontal="center" vertical="center"/>
      <protection locked="0"/>
    </xf>
    <xf numFmtId="187" fontId="5" fillId="15" borderId="15" xfId="0" applyNumberFormat="1" applyFont="1" applyFill="1" applyBorder="1" applyAlignment="1" applyProtection="1">
      <alignment horizontal="center" vertical="center"/>
      <protection locked="0"/>
    </xf>
    <xf numFmtId="187" fontId="5" fillId="15" borderId="22" xfId="0" applyNumberFormat="1" applyFont="1" applyFill="1" applyBorder="1" applyAlignment="1" applyProtection="1">
      <alignment horizontal="center" vertical="center"/>
      <protection locked="0"/>
    </xf>
    <xf numFmtId="187" fontId="5" fillId="15" borderId="21" xfId="0" applyNumberFormat="1" applyFont="1" applyFill="1" applyBorder="1" applyAlignment="1" applyProtection="1">
      <alignment horizontal="center" vertical="center"/>
      <protection locked="0"/>
    </xf>
    <xf numFmtId="187" fontId="5" fillId="15" borderId="23" xfId="0" applyNumberFormat="1" applyFont="1" applyFill="1" applyBorder="1" applyAlignment="1" applyProtection="1">
      <alignment horizontal="center" vertical="center"/>
      <protection locked="0"/>
    </xf>
    <xf numFmtId="187" fontId="5" fillId="15" borderId="38" xfId="0" applyNumberFormat="1" applyFont="1" applyFill="1" applyBorder="1" applyAlignment="1" applyProtection="1">
      <alignment horizontal="center" vertical="center"/>
      <protection locked="0"/>
    </xf>
    <xf numFmtId="187" fontId="5" fillId="15" borderId="39" xfId="0" applyNumberFormat="1" applyFont="1" applyFill="1" applyBorder="1" applyAlignment="1" applyProtection="1">
      <alignment horizontal="center" vertical="center"/>
      <protection locked="0"/>
    </xf>
    <xf numFmtId="187" fontId="5" fillId="15" borderId="40" xfId="0" applyNumberFormat="1" applyFont="1" applyFill="1" applyBorder="1" applyAlignment="1" applyProtection="1">
      <alignment horizontal="center" vertical="center"/>
      <protection locked="0"/>
    </xf>
    <xf numFmtId="187" fontId="5" fillId="15" borderId="24" xfId="0" applyNumberFormat="1" applyFont="1" applyFill="1" applyBorder="1" applyAlignment="1" applyProtection="1">
      <alignment horizontal="center" vertical="center"/>
      <protection locked="0"/>
    </xf>
    <xf numFmtId="187" fontId="5" fillId="15" borderId="25" xfId="0" applyNumberFormat="1" applyFont="1" applyFill="1" applyBorder="1" applyAlignment="1" applyProtection="1">
      <alignment horizontal="center" vertical="center"/>
      <protection locked="0"/>
    </xf>
    <xf numFmtId="187" fontId="5" fillId="15" borderId="26" xfId="0" applyNumberFormat="1" applyFont="1" applyFill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left" vertical="center" wrapText="1"/>
      <protection locked="0"/>
    </xf>
    <xf numFmtId="0" fontId="27" fillId="0" borderId="19" xfId="0" applyFont="1" applyBorder="1" applyAlignment="1" applyProtection="1">
      <alignment horizontal="left" vertical="center" wrapText="1"/>
      <protection locked="0"/>
    </xf>
    <xf numFmtId="0" fontId="27" fillId="0" borderId="28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29" fillId="0" borderId="41" xfId="0" applyFont="1" applyBorder="1" applyAlignment="1" applyProtection="1">
      <alignment horizontal="center" vertical="center" wrapText="1"/>
      <protection locked="0"/>
    </xf>
    <xf numFmtId="0" fontId="29" fillId="0" borderId="42" xfId="0" applyFont="1" applyBorder="1" applyAlignment="1" applyProtection="1">
      <alignment horizontal="center" vertical="center" wrapText="1"/>
      <protection locked="0"/>
    </xf>
    <xf numFmtId="0" fontId="29" fillId="0" borderId="43" xfId="0" applyFont="1" applyBorder="1" applyAlignment="1" applyProtection="1">
      <alignment horizontal="center" vertical="center" wrapText="1"/>
      <protection locked="0"/>
    </xf>
    <xf numFmtId="0" fontId="29" fillId="0" borderId="44" xfId="0" applyFont="1" applyBorder="1" applyAlignment="1" applyProtection="1">
      <alignment horizontal="center" vertical="center" wrapText="1"/>
      <protection locked="0"/>
    </xf>
    <xf numFmtId="0" fontId="29" fillId="0" borderId="45" xfId="0" applyFont="1" applyBorder="1" applyAlignment="1" applyProtection="1">
      <alignment horizontal="center" vertical="center" wrapText="1"/>
      <protection locked="0"/>
    </xf>
    <xf numFmtId="0" fontId="29" fillId="0" borderId="46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vertical="center" wrapText="1"/>
      <protection locked="0"/>
    </xf>
    <xf numFmtId="0" fontId="29" fillId="0" borderId="30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9" fillId="0" borderId="25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49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 textRotation="90" wrapText="1"/>
      <protection locked="0"/>
    </xf>
    <xf numFmtId="0" fontId="8" fillId="0" borderId="51" xfId="0" applyFont="1" applyBorder="1" applyAlignment="1" applyProtection="1">
      <alignment horizontal="center" vertical="center" textRotation="90" wrapText="1"/>
      <protection locked="0"/>
    </xf>
    <xf numFmtId="0" fontId="8" fillId="0" borderId="23" xfId="0" applyFont="1" applyBorder="1" applyAlignment="1" applyProtection="1">
      <alignment horizontal="center" vertical="center" textRotation="90" wrapText="1"/>
      <protection locked="0"/>
    </xf>
    <xf numFmtId="0" fontId="8" fillId="0" borderId="10" xfId="0" applyFont="1" applyBorder="1" applyAlignment="1" applyProtection="1">
      <alignment horizontal="center" vertical="center" textRotation="90" wrapText="1"/>
      <protection locked="0"/>
    </xf>
    <xf numFmtId="0" fontId="28" fillId="0" borderId="10" xfId="0" applyFont="1" applyBorder="1" applyAlignment="1" applyProtection="1">
      <alignment horizontal="left" vertical="center" wrapText="1"/>
      <protection locked="0"/>
    </xf>
    <xf numFmtId="0" fontId="27" fillId="35" borderId="11" xfId="0" applyFont="1" applyFill="1" applyBorder="1" applyAlignment="1" applyProtection="1">
      <alignment horizontal="left" vertical="center" wrapText="1"/>
      <protection locked="0"/>
    </xf>
    <xf numFmtId="0" fontId="27" fillId="35" borderId="19" xfId="0" applyFont="1" applyFill="1" applyBorder="1" applyAlignment="1" applyProtection="1">
      <alignment horizontal="left" vertical="center" wrapText="1"/>
      <protection locked="0"/>
    </xf>
    <xf numFmtId="0" fontId="27" fillId="35" borderId="28" xfId="0" applyFont="1" applyFill="1" applyBorder="1" applyAlignment="1" applyProtection="1">
      <alignment horizontal="left" vertical="center" wrapText="1"/>
      <protection locked="0"/>
    </xf>
    <xf numFmtId="0" fontId="29" fillId="0" borderId="31" xfId="0" applyFont="1" applyBorder="1" applyAlignment="1" applyProtection="1">
      <alignment horizontal="center" vertical="center" wrapText="1"/>
      <protection locked="0"/>
    </xf>
    <xf numFmtId="0" fontId="23" fillId="0" borderId="45" xfId="0" applyFont="1" applyBorder="1" applyAlignment="1" applyProtection="1">
      <alignment horizontal="center" wrapText="1"/>
      <protection locked="0"/>
    </xf>
    <xf numFmtId="0" fontId="27" fillId="35" borderId="52" xfId="0" applyFont="1" applyFill="1" applyBorder="1" applyAlignment="1" applyProtection="1">
      <alignment horizontal="left" vertical="center" wrapText="1"/>
      <protection locked="0"/>
    </xf>
    <xf numFmtId="0" fontId="27" fillId="35" borderId="53" xfId="0" applyFont="1" applyFill="1" applyBorder="1" applyAlignment="1" applyProtection="1">
      <alignment horizontal="left" vertical="center" wrapText="1"/>
      <protection locked="0"/>
    </xf>
    <xf numFmtId="0" fontId="27" fillId="35" borderId="54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justify" vertical="center" wrapText="1"/>
      <protection locked="0"/>
    </xf>
    <xf numFmtId="0" fontId="26" fillId="0" borderId="0" xfId="0" applyFont="1" applyAlignment="1" applyProtection="1">
      <alignment horizontal="justify" vertical="center" wrapText="1"/>
      <protection locked="0"/>
    </xf>
    <xf numFmtId="0" fontId="29" fillId="0" borderId="29" xfId="0" applyFont="1" applyBorder="1" applyAlignment="1" applyProtection="1">
      <alignment horizontal="center" vertical="center" wrapText="1"/>
      <protection locked="0"/>
    </xf>
    <xf numFmtId="0" fontId="29" fillId="0" borderId="20" xfId="0" applyFont="1" applyBorder="1" applyAlignment="1" applyProtection="1">
      <alignment horizontal="center" vertical="center" wrapText="1"/>
      <protection locked="0"/>
    </xf>
    <xf numFmtId="0" fontId="29" fillId="0" borderId="24" xfId="0" applyFont="1" applyBorder="1" applyAlignment="1" applyProtection="1">
      <alignment horizontal="center" vertical="center" wrapText="1"/>
      <protection locked="0"/>
    </xf>
    <xf numFmtId="0" fontId="17" fillId="34" borderId="52" xfId="0" applyFont="1" applyFill="1" applyBorder="1" applyAlignment="1" applyProtection="1">
      <alignment horizontal="left" vertical="center" wrapText="1"/>
      <protection locked="0"/>
    </xf>
    <xf numFmtId="0" fontId="17" fillId="34" borderId="53" xfId="0" applyFont="1" applyFill="1" applyBorder="1" applyAlignment="1" applyProtection="1">
      <alignment horizontal="left" vertical="center" wrapText="1"/>
      <protection locked="0"/>
    </xf>
    <xf numFmtId="0" fontId="17" fillId="34" borderId="11" xfId="0" applyFont="1" applyFill="1" applyBorder="1" applyAlignment="1" applyProtection="1">
      <alignment horizontal="left" vertical="center" wrapText="1"/>
      <protection locked="0"/>
    </xf>
    <xf numFmtId="0" fontId="17" fillId="34" borderId="19" xfId="0" applyFont="1" applyFill="1" applyBorder="1" applyAlignment="1" applyProtection="1">
      <alignment horizontal="left" vertical="center" wrapText="1"/>
      <protection locked="0"/>
    </xf>
    <xf numFmtId="0" fontId="27" fillId="0" borderId="28" xfId="0" applyFont="1" applyBorder="1" applyAlignment="1" applyProtection="1">
      <alignment horizontal="justify" vertical="center" wrapText="1"/>
      <protection locked="0"/>
    </xf>
    <xf numFmtId="0" fontId="27" fillId="0" borderId="10" xfId="0" applyFont="1" applyBorder="1" applyAlignment="1" applyProtection="1">
      <alignment horizontal="justify" vertical="center" wrapText="1"/>
      <protection locked="0"/>
    </xf>
    <xf numFmtId="0" fontId="27" fillId="0" borderId="11" xfId="0" applyFont="1" applyBorder="1" applyAlignment="1" applyProtection="1">
      <alignment horizontal="justify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187" fontId="17" fillId="0" borderId="30" xfId="0" applyNumberFormat="1" applyFont="1" applyBorder="1" applyAlignment="1" applyProtection="1">
      <alignment horizontal="center" vertical="center"/>
      <protection locked="0"/>
    </xf>
    <xf numFmtId="187" fontId="17" fillId="0" borderId="31" xfId="0" applyNumberFormat="1" applyFont="1" applyBorder="1" applyAlignment="1" applyProtection="1">
      <alignment horizontal="center" vertical="center"/>
      <protection locked="0"/>
    </xf>
    <xf numFmtId="187" fontId="17" fillId="0" borderId="55" xfId="0" applyNumberFormat="1" applyFont="1" applyBorder="1" applyAlignment="1" applyProtection="1">
      <alignment horizontal="center" vertical="center"/>
      <protection locked="0"/>
    </xf>
    <xf numFmtId="187" fontId="17" fillId="0" borderId="56" xfId="0" applyNumberFormat="1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left" vertical="center" wrapText="1"/>
      <protection locked="0"/>
    </xf>
    <xf numFmtId="0" fontId="16" fillId="0" borderId="30" xfId="0" applyFont="1" applyBorder="1" applyAlignment="1" applyProtection="1">
      <alignment horizontal="left" vertical="center" wrapText="1"/>
      <protection locked="0"/>
    </xf>
    <xf numFmtId="0" fontId="16" fillId="0" borderId="30" xfId="0" applyFont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horizontal="justify" vertical="center" wrapText="1"/>
      <protection locked="0"/>
    </xf>
    <xf numFmtId="0" fontId="16" fillId="0" borderId="25" xfId="0" applyFont="1" applyBorder="1" applyAlignment="1" applyProtection="1">
      <alignment horizontal="justify" vertical="center" wrapText="1"/>
      <protection locked="0"/>
    </xf>
    <xf numFmtId="195" fontId="17" fillId="36" borderId="25" xfId="0" applyNumberFormat="1" applyFont="1" applyFill="1" applyBorder="1" applyAlignment="1" applyProtection="1">
      <alignment horizontal="center" vertical="center"/>
      <protection locked="0"/>
    </xf>
    <xf numFmtId="195" fontId="17" fillId="36" borderId="26" xfId="0" applyNumberFormat="1" applyFont="1" applyFill="1" applyBorder="1" applyAlignment="1" applyProtection="1">
      <alignment horizontal="center" vertical="center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left" vertical="center" wrapText="1"/>
      <protection locked="0"/>
    </xf>
    <xf numFmtId="0" fontId="28" fillId="0" borderId="28" xfId="0" applyFont="1" applyBorder="1" applyAlignment="1" applyProtection="1">
      <alignment horizontal="left" vertical="center" wrapText="1"/>
      <protection locked="0"/>
    </xf>
    <xf numFmtId="0" fontId="27" fillId="0" borderId="25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49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vertical="justify" wrapText="1"/>
      <protection locked="0"/>
    </xf>
    <xf numFmtId="0" fontId="16" fillId="0" borderId="49" xfId="0" applyFont="1" applyBorder="1" applyAlignment="1" applyProtection="1">
      <alignment vertical="justify" wrapText="1"/>
      <protection locked="0"/>
    </xf>
    <xf numFmtId="0" fontId="29" fillId="0" borderId="57" xfId="0" applyFont="1" applyBorder="1" applyAlignment="1" applyProtection="1">
      <alignment horizontal="center" vertical="center" wrapText="1"/>
      <protection locked="0"/>
    </xf>
    <xf numFmtId="0" fontId="30" fillId="0" borderId="56" xfId="0" applyFont="1" applyBorder="1" applyAlignment="1" applyProtection="1">
      <alignment horizontal="center" vertical="center" wrapText="1"/>
      <protection locked="0"/>
    </xf>
    <xf numFmtId="0" fontId="30" fillId="0" borderId="30" xfId="0" applyFont="1" applyBorder="1" applyAlignment="1" applyProtection="1">
      <alignment horizontal="center" vertical="center" wrapText="1"/>
      <protection locked="0"/>
    </xf>
    <xf numFmtId="0" fontId="30" fillId="0" borderId="55" xfId="0" applyFont="1" applyBorder="1" applyAlignment="1" applyProtection="1">
      <alignment horizontal="center" vertical="center" wrapText="1"/>
      <protection locked="0"/>
    </xf>
    <xf numFmtId="0" fontId="12" fillId="37" borderId="10" xfId="0" applyFont="1" applyFill="1" applyBorder="1" applyAlignment="1" applyProtection="1">
      <alignment horizontal="center" vertical="center" wrapText="1"/>
      <protection locked="0"/>
    </xf>
    <xf numFmtId="0" fontId="12" fillId="37" borderId="12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33" borderId="27" xfId="0" applyFont="1" applyFill="1" applyBorder="1" applyAlignment="1" applyProtection="1">
      <alignment horizontal="center" vertical="center" wrapText="1"/>
      <protection locked="0"/>
    </xf>
    <xf numFmtId="0" fontId="9" fillId="33" borderId="35" xfId="0" applyFont="1" applyFill="1" applyBorder="1" applyAlignment="1" applyProtection="1">
      <alignment horizontal="center" vertical="center" wrapText="1"/>
      <protection locked="0"/>
    </xf>
    <xf numFmtId="0" fontId="9" fillId="33" borderId="21" xfId="0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30" fillId="0" borderId="29" xfId="0" applyFont="1" applyBorder="1" applyAlignment="1" applyProtection="1">
      <alignment horizontal="center" vertical="center" wrapText="1"/>
      <protection locked="0"/>
    </xf>
    <xf numFmtId="0" fontId="30" fillId="0" borderId="3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30" fillId="0" borderId="59" xfId="0" applyFont="1" applyBorder="1" applyAlignment="1" applyProtection="1">
      <alignment horizontal="center" vertical="center" wrapText="1"/>
      <protection locked="0"/>
    </xf>
    <xf numFmtId="0" fontId="30" fillId="0" borderId="60" xfId="0" applyFont="1" applyBorder="1" applyAlignment="1" applyProtection="1">
      <alignment horizontal="center" vertical="center" wrapText="1"/>
      <protection locked="0"/>
    </xf>
    <xf numFmtId="0" fontId="30" fillId="0" borderId="61" xfId="0" applyFont="1" applyBorder="1" applyAlignment="1" applyProtection="1">
      <alignment horizontal="center" vertical="center" wrapText="1"/>
      <protection locked="0"/>
    </xf>
    <xf numFmtId="0" fontId="9" fillId="33" borderId="50" xfId="0" applyFont="1" applyFill="1" applyBorder="1" applyAlignment="1" applyProtection="1">
      <alignment horizontal="center" vertical="center" wrapText="1"/>
      <protection locked="0"/>
    </xf>
    <xf numFmtId="0" fontId="9" fillId="33" borderId="51" xfId="0" applyFont="1" applyFill="1" applyBorder="1" applyAlignment="1" applyProtection="1">
      <alignment horizontal="center" vertical="center" wrapText="1"/>
      <protection locked="0"/>
    </xf>
    <xf numFmtId="0" fontId="9" fillId="33" borderId="23" xfId="0" applyFont="1" applyFill="1" applyBorder="1" applyAlignment="1" applyProtection="1">
      <alignment horizontal="center" vertical="center" wrapText="1"/>
      <protection locked="0"/>
    </xf>
    <xf numFmtId="0" fontId="9" fillId="33" borderId="34" xfId="0" applyFont="1" applyFill="1" applyBorder="1" applyAlignment="1" applyProtection="1">
      <alignment horizontal="center" vertical="center" wrapText="1"/>
      <protection locked="0"/>
    </xf>
    <xf numFmtId="0" fontId="9" fillId="33" borderId="36" xfId="0" applyFont="1" applyFill="1" applyBorder="1" applyAlignment="1" applyProtection="1">
      <alignment horizontal="center" vertical="center" wrapText="1"/>
      <protection locked="0"/>
    </xf>
    <xf numFmtId="0" fontId="9" fillId="33" borderId="33" xfId="0" applyFont="1" applyFill="1" applyBorder="1" applyAlignment="1" applyProtection="1">
      <alignment horizontal="center" vertical="center" wrapText="1"/>
      <protection locked="0"/>
    </xf>
    <xf numFmtId="0" fontId="6" fillId="33" borderId="29" xfId="0" applyFont="1" applyFill="1" applyBorder="1" applyAlignment="1" applyProtection="1">
      <alignment horizontal="center"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 wrapText="1"/>
      <protection locked="0"/>
    </xf>
    <xf numFmtId="0" fontId="6" fillId="33" borderId="31" xfId="0" applyFont="1" applyFill="1" applyBorder="1" applyAlignment="1" applyProtection="1">
      <alignment horizontal="center" vertical="center" wrapText="1"/>
      <protection locked="0"/>
    </xf>
    <xf numFmtId="0" fontId="4" fillId="35" borderId="37" xfId="0" applyFont="1" applyFill="1" applyBorder="1" applyAlignment="1" applyProtection="1">
      <alignment horizontal="center" vertical="center" wrapText="1"/>
      <protection locked="0"/>
    </xf>
    <xf numFmtId="0" fontId="4" fillId="35" borderId="58" xfId="0" applyFont="1" applyFill="1" applyBorder="1" applyAlignment="1" applyProtection="1">
      <alignment horizontal="center" vertical="center" wrapText="1"/>
      <protection locked="0"/>
    </xf>
    <xf numFmtId="0" fontId="4" fillId="35" borderId="32" xfId="0" applyFont="1" applyFill="1" applyBorder="1" applyAlignment="1" applyProtection="1">
      <alignment horizontal="center" vertical="center" wrapText="1"/>
      <protection locked="0"/>
    </xf>
    <xf numFmtId="0" fontId="12" fillId="33" borderId="34" xfId="0" applyFont="1" applyFill="1" applyBorder="1" applyAlignment="1" applyProtection="1">
      <alignment horizontal="center" vertical="center" wrapText="1"/>
      <protection locked="0"/>
    </xf>
    <xf numFmtId="0" fontId="12" fillId="33" borderId="36" xfId="0" applyFont="1" applyFill="1" applyBorder="1" applyAlignment="1" applyProtection="1">
      <alignment horizontal="center" vertical="center" wrapText="1"/>
      <protection locked="0"/>
    </xf>
    <xf numFmtId="0" fontId="12" fillId="33" borderId="33" xfId="0" applyFont="1" applyFill="1" applyBorder="1" applyAlignment="1" applyProtection="1">
      <alignment horizontal="center" vertical="center" wrapText="1"/>
      <protection locked="0"/>
    </xf>
    <xf numFmtId="0" fontId="30" fillId="38" borderId="29" xfId="0" applyFont="1" applyFill="1" applyBorder="1" applyAlignment="1" applyProtection="1">
      <alignment horizontal="center" vertical="center" wrapText="1"/>
      <protection locked="0"/>
    </xf>
    <xf numFmtId="0" fontId="30" fillId="38" borderId="30" xfId="0" applyFont="1" applyFill="1" applyBorder="1" applyAlignment="1" applyProtection="1">
      <alignment horizontal="center" vertical="center" wrapText="1"/>
      <protection locked="0"/>
    </xf>
    <xf numFmtId="0" fontId="30" fillId="38" borderId="31" xfId="0" applyFont="1" applyFill="1" applyBorder="1" applyAlignment="1" applyProtection="1">
      <alignment horizontal="center" vertical="center" wrapText="1"/>
      <protection locked="0"/>
    </xf>
    <xf numFmtId="0" fontId="30" fillId="33" borderId="29" xfId="0" applyFont="1" applyFill="1" applyBorder="1" applyAlignment="1" applyProtection="1">
      <alignment horizontal="center" vertical="center" wrapText="1"/>
      <protection locked="0"/>
    </xf>
    <xf numFmtId="0" fontId="30" fillId="33" borderId="30" xfId="0" applyFont="1" applyFill="1" applyBorder="1" applyAlignment="1" applyProtection="1">
      <alignment horizontal="center" vertical="center" wrapText="1"/>
      <protection locked="0"/>
    </xf>
    <xf numFmtId="0" fontId="30" fillId="33" borderId="31" xfId="0" applyFont="1" applyFill="1" applyBorder="1" applyAlignment="1" applyProtection="1">
      <alignment horizontal="center" vertical="center" wrapText="1"/>
      <protection locked="0"/>
    </xf>
    <xf numFmtId="0" fontId="9" fillId="35" borderId="20" xfId="0" applyFont="1" applyFill="1" applyBorder="1" applyAlignment="1" applyProtection="1">
      <alignment horizontal="center" vertical="center" wrapText="1"/>
      <protection locked="0"/>
    </xf>
    <xf numFmtId="0" fontId="9" fillId="36" borderId="10" xfId="0" applyFont="1" applyFill="1" applyBorder="1" applyAlignment="1" applyProtection="1">
      <alignment horizontal="center" vertical="center" wrapText="1"/>
      <protection locked="0"/>
    </xf>
    <xf numFmtId="0" fontId="9" fillId="36" borderId="12" xfId="0" applyFont="1" applyFill="1" applyBorder="1" applyAlignment="1" applyProtection="1">
      <alignment horizontal="center" vertical="center" wrapText="1"/>
      <protection locked="0"/>
    </xf>
    <xf numFmtId="0" fontId="15" fillId="33" borderId="27" xfId="0" applyFont="1" applyFill="1" applyBorder="1" applyAlignment="1" applyProtection="1">
      <alignment horizontal="center" vertical="center" wrapText="1"/>
      <protection locked="0"/>
    </xf>
    <xf numFmtId="0" fontId="15" fillId="33" borderId="35" xfId="0" applyFont="1" applyFill="1" applyBorder="1" applyAlignment="1" applyProtection="1">
      <alignment horizontal="center" vertical="center" wrapText="1"/>
      <protection locked="0"/>
    </xf>
    <xf numFmtId="0" fontId="15" fillId="33" borderId="2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37" xfId="0" applyFont="1" applyFill="1" applyBorder="1" applyAlignment="1" applyProtection="1">
      <alignment horizontal="center" vertical="center" wrapText="1"/>
      <protection locked="0"/>
    </xf>
    <xf numFmtId="0" fontId="9" fillId="33" borderId="58" xfId="0" applyFont="1" applyFill="1" applyBorder="1" applyAlignment="1" applyProtection="1">
      <alignment horizontal="center" vertical="center" wrapText="1"/>
      <protection locked="0"/>
    </xf>
    <xf numFmtId="0" fontId="9" fillId="33" borderId="32" xfId="0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0" fontId="9" fillId="35" borderId="12" xfId="0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4" fillId="19" borderId="37" xfId="0" applyFont="1" applyFill="1" applyBorder="1" applyAlignment="1" applyProtection="1">
      <alignment horizontal="center" vertical="center" wrapText="1"/>
      <protection locked="0"/>
    </xf>
    <xf numFmtId="0" fontId="4" fillId="19" borderId="58" xfId="0" applyFont="1" applyFill="1" applyBorder="1" applyAlignment="1" applyProtection="1">
      <alignment horizontal="center" vertical="center" wrapText="1"/>
      <protection locked="0"/>
    </xf>
    <xf numFmtId="0" fontId="4" fillId="19" borderId="32" xfId="0" applyFont="1" applyFill="1" applyBorder="1" applyAlignment="1" applyProtection="1">
      <alignment horizontal="center" vertical="center" wrapText="1"/>
      <protection locked="0"/>
    </xf>
    <xf numFmtId="0" fontId="36" fillId="0" borderId="59" xfId="0" applyFont="1" applyBorder="1" applyAlignment="1" applyProtection="1">
      <alignment horizontal="center" vertical="center" wrapText="1"/>
      <protection locked="0"/>
    </xf>
    <xf numFmtId="0" fontId="36" fillId="0" borderId="60" xfId="0" applyFont="1" applyBorder="1" applyAlignment="1" applyProtection="1">
      <alignment horizontal="center" vertical="center" wrapText="1"/>
      <protection locked="0"/>
    </xf>
    <xf numFmtId="0" fontId="36" fillId="0" borderId="61" xfId="0" applyFont="1" applyBorder="1" applyAlignment="1" applyProtection="1">
      <alignment horizontal="center" vertical="center" wrapText="1"/>
      <protection locked="0"/>
    </xf>
    <xf numFmtId="0" fontId="1" fillId="33" borderId="34" xfId="0" applyFont="1" applyFill="1" applyBorder="1" applyAlignment="1" applyProtection="1">
      <alignment horizontal="center" vertical="center" wrapText="1"/>
      <protection locked="0"/>
    </xf>
    <xf numFmtId="0" fontId="1" fillId="33" borderId="36" xfId="0" applyFont="1" applyFill="1" applyBorder="1" applyAlignment="1" applyProtection="1">
      <alignment horizontal="center" vertical="center" wrapText="1"/>
      <protection locked="0"/>
    </xf>
    <xf numFmtId="0" fontId="1" fillId="33" borderId="33" xfId="0" applyFont="1" applyFill="1" applyBorder="1" applyAlignment="1" applyProtection="1">
      <alignment horizontal="center" vertical="center" wrapText="1"/>
      <protection locked="0"/>
    </xf>
    <xf numFmtId="0" fontId="4" fillId="19" borderId="10" xfId="0" applyFont="1" applyFill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 locked="0"/>
    </xf>
    <xf numFmtId="0" fontId="5" fillId="36" borderId="12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5" fillId="36" borderId="2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187" fontId="5" fillId="36" borderId="37" xfId="0" applyNumberFormat="1" applyFont="1" applyFill="1" applyBorder="1" applyAlignment="1" applyProtection="1">
      <alignment horizontal="center" vertical="center"/>
      <protection locked="0"/>
    </xf>
    <xf numFmtId="187" fontId="5" fillId="36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33" borderId="2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30" fillId="0" borderId="29" xfId="0" applyFont="1" applyBorder="1" applyAlignment="1" applyProtection="1">
      <alignment horizontal="center" vertical="center" wrapText="1"/>
      <protection locked="0"/>
    </xf>
    <xf numFmtId="0" fontId="30" fillId="0" borderId="30" xfId="0" applyFont="1" applyBorder="1" applyAlignment="1" applyProtection="1">
      <alignment horizontal="center" vertical="center" wrapText="1"/>
      <protection locked="0"/>
    </xf>
    <xf numFmtId="0" fontId="30" fillId="0" borderId="31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0" fontId="13" fillId="33" borderId="12" xfId="0" applyFont="1" applyFill="1" applyBorder="1" applyAlignment="1" applyProtection="1">
      <alignment horizontal="center" vertical="center" wrapText="1"/>
      <protection locked="0"/>
    </xf>
    <xf numFmtId="0" fontId="30" fillId="39" borderId="29" xfId="0" applyFont="1" applyFill="1" applyBorder="1" applyAlignment="1" applyProtection="1">
      <alignment horizontal="center" vertical="center" wrapText="1"/>
      <protection locked="0"/>
    </xf>
    <xf numFmtId="0" fontId="30" fillId="39" borderId="30" xfId="0" applyFont="1" applyFill="1" applyBorder="1" applyAlignment="1" applyProtection="1">
      <alignment horizontal="center" vertical="center" wrapText="1"/>
      <protection locked="0"/>
    </xf>
    <xf numFmtId="0" fontId="30" fillId="39" borderId="31" xfId="0" applyFont="1" applyFill="1" applyBorder="1" applyAlignment="1" applyProtection="1">
      <alignment horizontal="center" vertical="center" wrapText="1"/>
      <protection locked="0"/>
    </xf>
    <xf numFmtId="0" fontId="30" fillId="39" borderId="20" xfId="0" applyFont="1" applyFill="1" applyBorder="1" applyAlignment="1" applyProtection="1">
      <alignment horizontal="center" vertical="center" wrapText="1"/>
      <protection locked="0"/>
    </xf>
    <xf numFmtId="0" fontId="30" fillId="39" borderId="10" xfId="0" applyFont="1" applyFill="1" applyBorder="1" applyAlignment="1" applyProtection="1">
      <alignment horizontal="center" vertical="center" wrapText="1"/>
      <protection locked="0"/>
    </xf>
    <xf numFmtId="0" fontId="30" fillId="39" borderId="12" xfId="0" applyFont="1" applyFill="1" applyBorder="1" applyAlignment="1" applyProtection="1">
      <alignment horizontal="center" vertical="center" wrapText="1"/>
      <protection locked="0"/>
    </xf>
    <xf numFmtId="0" fontId="30" fillId="0" borderId="55" xfId="0" applyFont="1" applyBorder="1" applyAlignment="1" applyProtection="1">
      <alignment horizontal="center" vertical="center" wrapText="1"/>
      <protection locked="0"/>
    </xf>
    <xf numFmtId="0" fontId="64" fillId="39" borderId="29" xfId="0" applyFont="1" applyFill="1" applyBorder="1" applyAlignment="1" applyProtection="1">
      <alignment horizontal="center" vertical="center" wrapText="1"/>
      <protection locked="0"/>
    </xf>
    <xf numFmtId="0" fontId="64" fillId="39" borderId="30" xfId="0" applyFont="1" applyFill="1" applyBorder="1" applyAlignment="1" applyProtection="1">
      <alignment horizontal="center" vertical="center" wrapText="1"/>
      <protection locked="0"/>
    </xf>
    <xf numFmtId="0" fontId="64" fillId="39" borderId="31" xfId="0" applyFont="1" applyFill="1" applyBorder="1" applyAlignment="1" applyProtection="1">
      <alignment horizontal="center" vertical="center" wrapText="1"/>
      <protection locked="0"/>
    </xf>
    <xf numFmtId="0" fontId="64" fillId="39" borderId="20" xfId="0" applyFont="1" applyFill="1" applyBorder="1" applyAlignment="1" applyProtection="1">
      <alignment horizontal="center" vertical="center" wrapText="1"/>
      <protection locked="0"/>
    </xf>
    <xf numFmtId="0" fontId="64" fillId="39" borderId="10" xfId="0" applyFont="1" applyFill="1" applyBorder="1" applyAlignment="1" applyProtection="1">
      <alignment horizontal="center" vertical="center" wrapText="1"/>
      <protection locked="0"/>
    </xf>
    <xf numFmtId="0" fontId="64" fillId="39" borderId="12" xfId="0" applyFont="1" applyFill="1" applyBorder="1" applyAlignment="1" applyProtection="1">
      <alignment horizontal="center" vertical="center" wrapText="1"/>
      <protection locked="0"/>
    </xf>
    <xf numFmtId="0" fontId="13" fillId="0" borderId="62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5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Border="1" applyAlignment="1" applyProtection="1">
      <alignment horizontal="center" vertical="center" wrapText="1"/>
      <protection locked="0"/>
    </xf>
    <xf numFmtId="0" fontId="65" fillId="0" borderId="11" xfId="0" applyFont="1" applyBorder="1" applyAlignment="1" applyProtection="1">
      <alignment horizontal="center" vertical="center" wrapText="1"/>
      <protection locked="0"/>
    </xf>
    <xf numFmtId="0" fontId="65" fillId="0" borderId="19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tabSelected="1" view="pageBreakPreview" zoomScale="75" zoomScaleNormal="75" zoomScaleSheetLayoutView="75" zoomScalePageLayoutView="0" workbookViewId="0" topLeftCell="A2">
      <selection activeCell="A10" sqref="A10:I10"/>
    </sheetView>
  </sheetViews>
  <sheetFormatPr defaultColWidth="9.125" defaultRowHeight="12.75"/>
  <cols>
    <col min="1" max="2" width="5.375" style="80" customWidth="1"/>
    <col min="3" max="3" width="64.625" style="80" customWidth="1"/>
    <col min="4" max="4" width="14.625" style="80" customWidth="1"/>
    <col min="5" max="7" width="13.625" style="80" customWidth="1"/>
    <col min="8" max="8" width="14.875" style="80" customWidth="1"/>
    <col min="9" max="9" width="15.50390625" style="80" customWidth="1"/>
    <col min="10" max="12" width="11.125" style="80" bestFit="1" customWidth="1"/>
    <col min="13" max="13" width="9.125" style="80" customWidth="1"/>
    <col min="14" max="14" width="12.00390625" style="80" bestFit="1" customWidth="1"/>
    <col min="15" max="16384" width="9.125" style="80" customWidth="1"/>
  </cols>
  <sheetData>
    <row r="1" spans="5:9" s="78" customFormat="1" ht="15.75">
      <c r="E1" s="216" t="s">
        <v>141</v>
      </c>
      <c r="F1" s="216"/>
      <c r="G1" s="216"/>
      <c r="H1" s="216"/>
      <c r="I1" s="216"/>
    </row>
    <row r="2" spans="5:9" s="78" customFormat="1" ht="15">
      <c r="E2" s="217" t="s">
        <v>139</v>
      </c>
      <c r="F2" s="217"/>
      <c r="G2" s="217"/>
      <c r="H2" s="217"/>
      <c r="I2" s="217"/>
    </row>
    <row r="3" spans="5:9" s="78" customFormat="1" ht="15">
      <c r="E3" s="217" t="s">
        <v>140</v>
      </c>
      <c r="F3" s="217"/>
      <c r="G3" s="217"/>
      <c r="H3" s="217"/>
      <c r="I3" s="217"/>
    </row>
    <row r="4" spans="5:9" s="78" customFormat="1" ht="15">
      <c r="E4" s="217" t="s">
        <v>212</v>
      </c>
      <c r="F4" s="217"/>
      <c r="G4" s="217"/>
      <c r="H4" s="217"/>
      <c r="I4" s="217"/>
    </row>
    <row r="5" s="78" customFormat="1" ht="9" customHeight="1"/>
    <row r="6" spans="1:9" s="78" customFormat="1" ht="18.75" customHeight="1">
      <c r="A6" s="225" t="s">
        <v>45</v>
      </c>
      <c r="B6" s="225"/>
      <c r="C6" s="225"/>
      <c r="D6" s="225"/>
      <c r="E6" s="225"/>
      <c r="F6" s="225"/>
      <c r="G6" s="225"/>
      <c r="H6" s="225"/>
      <c r="I6" s="225"/>
    </row>
    <row r="7" spans="1:9" s="78" customFormat="1" ht="23.25">
      <c r="A7" s="225" t="s">
        <v>62</v>
      </c>
      <c r="B7" s="225"/>
      <c r="C7" s="225"/>
      <c r="D7" s="225"/>
      <c r="E7" s="225"/>
      <c r="F7" s="225"/>
      <c r="G7" s="225"/>
      <c r="H7" s="225"/>
      <c r="I7" s="225"/>
    </row>
    <row r="8" spans="1:9" s="78" customFormat="1" ht="23.25">
      <c r="A8" s="225" t="s">
        <v>46</v>
      </c>
      <c r="B8" s="225"/>
      <c r="C8" s="225"/>
      <c r="D8" s="225"/>
      <c r="E8" s="225"/>
      <c r="F8" s="225"/>
      <c r="G8" s="225"/>
      <c r="H8" s="225"/>
      <c r="I8" s="225"/>
    </row>
    <row r="9" spans="1:9" s="78" customFormat="1" ht="36" customHeight="1">
      <c r="A9" s="278" t="s">
        <v>157</v>
      </c>
      <c r="B9" s="278"/>
      <c r="C9" s="278"/>
      <c r="D9" s="278"/>
      <c r="E9" s="278"/>
      <c r="F9" s="278"/>
      <c r="G9" s="278"/>
      <c r="H9" s="278"/>
      <c r="I9" s="278"/>
    </row>
    <row r="10" spans="1:9" s="78" customFormat="1" ht="18">
      <c r="A10" s="224" t="s">
        <v>144</v>
      </c>
      <c r="B10" s="224"/>
      <c r="C10" s="224"/>
      <c r="D10" s="224"/>
      <c r="E10" s="224"/>
      <c r="F10" s="224"/>
      <c r="G10" s="224"/>
      <c r="H10" s="224"/>
      <c r="I10" s="224"/>
    </row>
    <row r="11" spans="1:9" s="78" customFormat="1" ht="36.75" customHeight="1">
      <c r="A11" s="282" t="s">
        <v>12</v>
      </c>
      <c r="B11" s="282"/>
      <c r="C11" s="282"/>
      <c r="D11" s="282"/>
      <c r="E11" s="282"/>
      <c r="F11" s="282"/>
      <c r="G11" s="282"/>
      <c r="H11" s="282"/>
      <c r="I11" s="282"/>
    </row>
    <row r="12" spans="1:9" s="78" customFormat="1" ht="41.25" customHeight="1">
      <c r="A12" s="279" t="s">
        <v>146</v>
      </c>
      <c r="B12" s="279"/>
      <c r="C12" s="279"/>
      <c r="D12" s="279"/>
      <c r="E12" s="279"/>
      <c r="F12" s="279"/>
      <c r="G12" s="279"/>
      <c r="H12" s="279"/>
      <c r="I12" s="279"/>
    </row>
    <row r="13" spans="1:9" s="78" customFormat="1" ht="18.75" customHeight="1">
      <c r="A13" s="280" t="s">
        <v>143</v>
      </c>
      <c r="B13" s="280"/>
      <c r="C13" s="280"/>
      <c r="D13" s="280"/>
      <c r="E13" s="280"/>
      <c r="F13" s="280"/>
      <c r="G13" s="280"/>
      <c r="H13" s="280"/>
      <c r="I13" s="280"/>
    </row>
    <row r="14" spans="1:9" s="78" customFormat="1" ht="15.75" customHeight="1">
      <c r="A14" s="281"/>
      <c r="B14" s="281"/>
      <c r="C14" s="281"/>
      <c r="D14" s="281"/>
      <c r="E14" s="281"/>
      <c r="F14" s="281"/>
      <c r="G14" s="281"/>
      <c r="H14" s="281"/>
      <c r="I14" s="281"/>
    </row>
    <row r="15" spans="1:9" s="78" customFormat="1" ht="18.75" customHeight="1">
      <c r="A15" s="283" t="s">
        <v>147</v>
      </c>
      <c r="B15" s="283"/>
      <c r="C15" s="283"/>
      <c r="D15" s="283"/>
      <c r="E15" s="283"/>
      <c r="F15" s="283"/>
      <c r="G15" s="283"/>
      <c r="H15" s="283"/>
      <c r="I15" s="283"/>
    </row>
    <row r="16" spans="1:9" s="78" customFormat="1" ht="14.25" customHeight="1">
      <c r="A16" s="284"/>
      <c r="B16" s="284"/>
      <c r="C16" s="284"/>
      <c r="D16" s="284"/>
      <c r="E16" s="284"/>
      <c r="F16" s="284"/>
      <c r="G16" s="284"/>
      <c r="H16" s="284"/>
      <c r="I16" s="284"/>
    </row>
    <row r="17" spans="1:9" s="78" customFormat="1" ht="18.75" customHeight="1">
      <c r="A17" s="283" t="s">
        <v>148</v>
      </c>
      <c r="B17" s="283"/>
      <c r="C17" s="283"/>
      <c r="D17" s="283"/>
      <c r="E17" s="283"/>
      <c r="F17" s="283"/>
      <c r="G17" s="283"/>
      <c r="H17" s="283"/>
      <c r="I17" s="283"/>
    </row>
    <row r="18" spans="1:9" s="78" customFormat="1" ht="18.75" customHeight="1">
      <c r="A18" s="283" t="s">
        <v>149</v>
      </c>
      <c r="B18" s="283"/>
      <c r="C18" s="283"/>
      <c r="D18" s="283"/>
      <c r="E18" s="283"/>
      <c r="F18" s="283"/>
      <c r="G18" s="283"/>
      <c r="H18" s="283"/>
      <c r="I18" s="283"/>
    </row>
    <row r="19" spans="1:9" s="79" customFormat="1" ht="36.75" customHeight="1" thickBot="1">
      <c r="A19" s="245" t="s">
        <v>207</v>
      </c>
      <c r="B19" s="245"/>
      <c r="C19" s="245"/>
      <c r="D19" s="245"/>
      <c r="E19" s="245"/>
      <c r="F19" s="245"/>
      <c r="G19" s="245"/>
      <c r="H19" s="245"/>
      <c r="I19" s="245"/>
    </row>
    <row r="20" spans="1:9" ht="27" customHeight="1">
      <c r="A20" s="218" t="s">
        <v>0</v>
      </c>
      <c r="B20" s="251" t="s">
        <v>20</v>
      </c>
      <c r="C20" s="227"/>
      <c r="D20" s="227" t="s">
        <v>55</v>
      </c>
      <c r="E20" s="227" t="s">
        <v>54</v>
      </c>
      <c r="F20" s="227" t="s">
        <v>56</v>
      </c>
      <c r="G20" s="227" t="s">
        <v>1</v>
      </c>
      <c r="H20" s="227"/>
      <c r="I20" s="244"/>
    </row>
    <row r="21" spans="1:9" ht="13.5" customHeight="1">
      <c r="A21" s="285"/>
      <c r="B21" s="252"/>
      <c r="C21" s="228"/>
      <c r="D21" s="228"/>
      <c r="E21" s="228"/>
      <c r="F21" s="228"/>
      <c r="G21" s="228" t="s">
        <v>3</v>
      </c>
      <c r="H21" s="228" t="s">
        <v>2</v>
      </c>
      <c r="I21" s="274"/>
    </row>
    <row r="22" spans="1:9" ht="42.75" customHeight="1" thickBot="1">
      <c r="A22" s="221"/>
      <c r="B22" s="253"/>
      <c r="C22" s="229"/>
      <c r="D22" s="229"/>
      <c r="E22" s="229"/>
      <c r="F22" s="229"/>
      <c r="G22" s="229"/>
      <c r="H22" s="81" t="s">
        <v>4</v>
      </c>
      <c r="I22" s="82" t="s">
        <v>11</v>
      </c>
    </row>
    <row r="23" spans="1:9" ht="15">
      <c r="A23" s="83">
        <v>1</v>
      </c>
      <c r="B23" s="230">
        <v>2</v>
      </c>
      <c r="C23" s="231"/>
      <c r="D23" s="84">
        <v>3</v>
      </c>
      <c r="E23" s="84">
        <v>4</v>
      </c>
      <c r="F23" s="84">
        <v>5</v>
      </c>
      <c r="G23" s="84">
        <v>6</v>
      </c>
      <c r="H23" s="84">
        <v>7</v>
      </c>
      <c r="I23" s="85">
        <v>8</v>
      </c>
    </row>
    <row r="24" spans="1:9" ht="19.5" customHeight="1">
      <c r="A24" s="96">
        <v>1</v>
      </c>
      <c r="B24" s="226" t="s">
        <v>47</v>
      </c>
      <c r="C24" s="226"/>
      <c r="D24" s="86">
        <f>'II. Проф членство'!C49</f>
        <v>0</v>
      </c>
      <c r="E24" s="86">
        <v>0</v>
      </c>
      <c r="F24" s="86">
        <f>'II. Проф членство'!D49</f>
        <v>0</v>
      </c>
      <c r="G24" s="86">
        <f>'II. Проф членство'!E49</f>
        <v>0</v>
      </c>
      <c r="H24" s="147" t="s">
        <v>5</v>
      </c>
      <c r="I24" s="148" t="s">
        <v>5</v>
      </c>
    </row>
    <row r="25" spans="1:9" ht="19.5" customHeight="1">
      <c r="A25" s="96"/>
      <c r="B25" s="213" t="s">
        <v>29</v>
      </c>
      <c r="C25" s="215"/>
      <c r="D25" s="147" t="s">
        <v>5</v>
      </c>
      <c r="E25" s="147" t="s">
        <v>5</v>
      </c>
      <c r="F25" s="147" t="s">
        <v>5</v>
      </c>
      <c r="G25" s="147" t="s">
        <v>5</v>
      </c>
      <c r="H25" s="147" t="s">
        <v>5</v>
      </c>
      <c r="I25" s="148" t="s">
        <v>5</v>
      </c>
    </row>
    <row r="26" spans="1:9" ht="33">
      <c r="A26" s="96" t="s">
        <v>51</v>
      </c>
      <c r="B26" s="90" t="s">
        <v>48</v>
      </c>
      <c r="C26" s="89" t="s">
        <v>49</v>
      </c>
      <c r="D26" s="86">
        <f>'II. Проф членство'!F49</f>
        <v>0</v>
      </c>
      <c r="E26" s="86">
        <v>0</v>
      </c>
      <c r="F26" s="86">
        <f>'II. Проф членство'!G49</f>
        <v>0</v>
      </c>
      <c r="G26" s="86">
        <f>'II. Проф членство'!H49</f>
        <v>0</v>
      </c>
      <c r="H26" s="147" t="s">
        <v>5</v>
      </c>
      <c r="I26" s="148" t="s">
        <v>5</v>
      </c>
    </row>
    <row r="27" spans="1:9" ht="23.25" customHeight="1">
      <c r="A27" s="96" t="s">
        <v>52</v>
      </c>
      <c r="B27" s="90" t="s">
        <v>48</v>
      </c>
      <c r="C27" s="91" t="s">
        <v>50</v>
      </c>
      <c r="D27" s="86">
        <f>'II. Проф членство'!I49</f>
        <v>0</v>
      </c>
      <c r="E27" s="86">
        <v>0</v>
      </c>
      <c r="F27" s="86">
        <f>'II. Проф членство'!J49</f>
        <v>0</v>
      </c>
      <c r="G27" s="86">
        <f>'II. Проф членство'!K49</f>
        <v>0</v>
      </c>
      <c r="H27" s="147" t="s">
        <v>5</v>
      </c>
      <c r="I27" s="148" t="s">
        <v>5</v>
      </c>
    </row>
    <row r="28" spans="1:9" ht="19.5" customHeight="1">
      <c r="A28" s="96" t="s">
        <v>32</v>
      </c>
      <c r="B28" s="213" t="s">
        <v>53</v>
      </c>
      <c r="C28" s="215"/>
      <c r="D28" s="86">
        <f>'II. Проф членство'!L49</f>
        <v>0</v>
      </c>
      <c r="E28" s="86">
        <v>0</v>
      </c>
      <c r="F28" s="86">
        <f>'II. Проф членство'!M49</f>
        <v>0</v>
      </c>
      <c r="G28" s="86">
        <f>'II. Проф членство'!N49</f>
        <v>0</v>
      </c>
      <c r="H28" s="147" t="s">
        <v>5</v>
      </c>
      <c r="I28" s="148" t="s">
        <v>5</v>
      </c>
    </row>
    <row r="29" spans="1:9" ht="19.5" customHeight="1">
      <c r="A29" s="96" t="s">
        <v>58</v>
      </c>
      <c r="B29" s="226" t="s">
        <v>6</v>
      </c>
      <c r="C29" s="226" t="s">
        <v>6</v>
      </c>
      <c r="D29" s="86">
        <f>'II. Проф членство'!O49</f>
        <v>0</v>
      </c>
      <c r="E29" s="86">
        <v>0</v>
      </c>
      <c r="F29" s="86">
        <f>'II. Проф членство'!P49</f>
        <v>0</v>
      </c>
      <c r="G29" s="86">
        <f>SUM(D29:F29)</f>
        <v>0</v>
      </c>
      <c r="H29" s="86">
        <f>'II. Проф членство'!R49</f>
        <v>0</v>
      </c>
      <c r="I29" s="92">
        <f>'II. Проф членство'!S49</f>
        <v>0</v>
      </c>
    </row>
    <row r="30" spans="1:10" ht="19.5" customHeight="1">
      <c r="A30" s="96" t="s">
        <v>59</v>
      </c>
      <c r="B30" s="226" t="s">
        <v>57</v>
      </c>
      <c r="C30" s="226" t="s">
        <v>7</v>
      </c>
      <c r="D30" s="86">
        <f>'II. Проф членство'!T49</f>
        <v>0</v>
      </c>
      <c r="E30" s="86">
        <v>0</v>
      </c>
      <c r="F30" s="86">
        <f>'II. Проф членство'!V49</f>
        <v>0</v>
      </c>
      <c r="G30" s="86">
        <f>'II. Проф членство'!X49</f>
        <v>0</v>
      </c>
      <c r="H30" s="86">
        <f>'II. Проф членство'!Z49</f>
        <v>0</v>
      </c>
      <c r="I30" s="92">
        <f>'II. Проф членство'!AA49</f>
        <v>0</v>
      </c>
      <c r="J30" s="93"/>
    </row>
    <row r="31" spans="1:9" ht="19.5" customHeight="1">
      <c r="A31" s="96" t="s">
        <v>61</v>
      </c>
      <c r="B31" s="90" t="s">
        <v>48</v>
      </c>
      <c r="C31" s="91" t="s">
        <v>60</v>
      </c>
      <c r="D31" s="86">
        <f>'II. Проф членство'!AB49</f>
        <v>0</v>
      </c>
      <c r="E31" s="86">
        <v>0</v>
      </c>
      <c r="F31" s="86">
        <f>'II. Проф членство'!AC49</f>
        <v>0</v>
      </c>
      <c r="G31" s="86">
        <f>SUM(D31:F31)</f>
        <v>0</v>
      </c>
      <c r="H31" s="86">
        <f>'II. Проф членство'!AE49</f>
        <v>0</v>
      </c>
      <c r="I31" s="92">
        <f>'II. Проф членство'!AF49</f>
        <v>0</v>
      </c>
    </row>
    <row r="32" spans="1:9" ht="19.5" customHeight="1">
      <c r="A32" s="96" t="s">
        <v>63</v>
      </c>
      <c r="B32" s="275" t="s">
        <v>64</v>
      </c>
      <c r="C32" s="276"/>
      <c r="D32" s="94">
        <f aca="true" t="shared" si="0" ref="D32:I32">IF(D29=0,0,D30/D29%)</f>
        <v>0</v>
      </c>
      <c r="E32" s="94">
        <v>0</v>
      </c>
      <c r="F32" s="94">
        <f t="shared" si="0"/>
        <v>0</v>
      </c>
      <c r="G32" s="94">
        <f t="shared" si="0"/>
        <v>0</v>
      </c>
      <c r="H32" s="94">
        <f t="shared" si="0"/>
        <v>0</v>
      </c>
      <c r="I32" s="95">
        <f t="shared" si="0"/>
        <v>0</v>
      </c>
    </row>
    <row r="33" spans="1:9" ht="19.5" customHeight="1">
      <c r="A33" s="96" t="s">
        <v>66</v>
      </c>
      <c r="B33" s="226" t="s">
        <v>65</v>
      </c>
      <c r="C33" s="226" t="s">
        <v>8</v>
      </c>
      <c r="D33" s="147" t="s">
        <v>5</v>
      </c>
      <c r="E33" s="86">
        <v>0</v>
      </c>
      <c r="F33" s="86">
        <f>'II. Проф членство'!AH49</f>
        <v>0</v>
      </c>
      <c r="G33" s="86">
        <f>'II. Проф членство'!AI49</f>
        <v>0</v>
      </c>
      <c r="H33" s="86">
        <f>'II. Проф членство'!AJ49</f>
        <v>0</v>
      </c>
      <c r="I33" s="92">
        <f>'II. Проф членство'!AK49</f>
        <v>0</v>
      </c>
    </row>
    <row r="34" spans="1:10" ht="19.5" customHeight="1">
      <c r="A34" s="96" t="s">
        <v>67</v>
      </c>
      <c r="B34" s="226" t="s">
        <v>57</v>
      </c>
      <c r="C34" s="226" t="s">
        <v>7</v>
      </c>
      <c r="D34" s="147" t="s">
        <v>5</v>
      </c>
      <c r="E34" s="86">
        <v>0</v>
      </c>
      <c r="F34" s="86">
        <f>'II. Проф членство'!AN49</f>
        <v>0</v>
      </c>
      <c r="G34" s="86">
        <f>'II. Проф членство'!AP49</f>
        <v>0</v>
      </c>
      <c r="H34" s="86">
        <f>'II. Проф членство'!AR49</f>
        <v>0</v>
      </c>
      <c r="I34" s="92">
        <f>'II. Проф членство'!AS49</f>
        <v>0</v>
      </c>
      <c r="J34" s="93"/>
    </row>
    <row r="35" spans="1:14" ht="19.5" customHeight="1">
      <c r="A35" s="96" t="s">
        <v>69</v>
      </c>
      <c r="B35" s="90" t="s">
        <v>48</v>
      </c>
      <c r="C35" s="91" t="s">
        <v>60</v>
      </c>
      <c r="D35" s="147" t="s">
        <v>5</v>
      </c>
      <c r="E35" s="86">
        <v>0</v>
      </c>
      <c r="F35" s="86">
        <f>'II. Проф членство'!AU49</f>
        <v>0</v>
      </c>
      <c r="G35" s="86">
        <f>'II. Проф членство'!AV49</f>
        <v>0</v>
      </c>
      <c r="H35" s="86">
        <f>'II. Проф членство'!AW49</f>
        <v>0</v>
      </c>
      <c r="I35" s="92">
        <f>'II. Проф членство'!AX49</f>
        <v>0</v>
      </c>
      <c r="L35" s="97"/>
      <c r="M35" s="97"/>
      <c r="N35" s="93"/>
    </row>
    <row r="36" spans="1:14" ht="30" customHeight="1">
      <c r="A36" s="96" t="s">
        <v>68</v>
      </c>
      <c r="B36" s="275" t="s">
        <v>70</v>
      </c>
      <c r="C36" s="276"/>
      <c r="D36" s="147" t="s">
        <v>5</v>
      </c>
      <c r="E36" s="98">
        <v>0</v>
      </c>
      <c r="F36" s="94">
        <f>IF(F33=0,0,F34/F33%)</f>
        <v>0</v>
      </c>
      <c r="G36" s="94">
        <f>IF(G33=0,0,G34/G33%)</f>
        <v>0</v>
      </c>
      <c r="H36" s="94">
        <f>IF(H33=0,0,H34/H33%)</f>
        <v>0</v>
      </c>
      <c r="I36" s="95">
        <f>IF(I33=0,0,I34/I33%)</f>
        <v>0</v>
      </c>
      <c r="L36" s="97"/>
      <c r="M36" s="97"/>
      <c r="N36" s="93"/>
    </row>
    <row r="37" spans="1:9" ht="19.5" customHeight="1">
      <c r="A37" s="96" t="s">
        <v>72</v>
      </c>
      <c r="B37" s="226" t="s">
        <v>71</v>
      </c>
      <c r="C37" s="226" t="s">
        <v>9</v>
      </c>
      <c r="D37" s="86">
        <f>'II. Проф членство'!AY49</f>
        <v>0</v>
      </c>
      <c r="E37" s="86">
        <v>0</v>
      </c>
      <c r="F37" s="86">
        <f>'II. Проф членство'!AZ49</f>
        <v>0</v>
      </c>
      <c r="G37" s="86">
        <f>'II. Проф членство'!BA49</f>
        <v>0</v>
      </c>
      <c r="H37" s="86">
        <f>'II. Проф членство'!BB49</f>
        <v>0</v>
      </c>
      <c r="I37" s="92">
        <f>'II. Проф членство'!BC49</f>
        <v>0</v>
      </c>
    </row>
    <row r="38" spans="1:13" ht="19.5" customHeight="1">
      <c r="A38" s="96" t="s">
        <v>74</v>
      </c>
      <c r="B38" s="226" t="s">
        <v>73</v>
      </c>
      <c r="C38" s="226" t="s">
        <v>7</v>
      </c>
      <c r="D38" s="86">
        <f>'II. Проф членство'!BD49</f>
        <v>0</v>
      </c>
      <c r="E38" s="86">
        <v>0</v>
      </c>
      <c r="F38" s="86">
        <f>'II. Проф членство'!BE49</f>
        <v>0</v>
      </c>
      <c r="G38" s="86">
        <f>'II. Проф членство'!BF49</f>
        <v>0</v>
      </c>
      <c r="H38" s="86">
        <f>'II. Проф членство'!BG49</f>
        <v>0</v>
      </c>
      <c r="I38" s="92">
        <f>'II. Проф членство'!BH49</f>
        <v>0</v>
      </c>
      <c r="M38" s="97"/>
    </row>
    <row r="39" spans="1:9" ht="30" customHeight="1">
      <c r="A39" s="96" t="s">
        <v>78</v>
      </c>
      <c r="B39" s="240" t="s">
        <v>75</v>
      </c>
      <c r="C39" s="240" t="s">
        <v>10</v>
      </c>
      <c r="D39" s="94">
        <f aca="true" t="shared" si="1" ref="D39:I39">IF(D37=0,0,D38/D37%)</f>
        <v>0</v>
      </c>
      <c r="E39" s="94">
        <v>0</v>
      </c>
      <c r="F39" s="94">
        <f t="shared" si="1"/>
        <v>0</v>
      </c>
      <c r="G39" s="94">
        <f t="shared" si="1"/>
        <v>0</v>
      </c>
      <c r="H39" s="94">
        <f t="shared" si="1"/>
        <v>0</v>
      </c>
      <c r="I39" s="95">
        <f t="shared" si="1"/>
        <v>0</v>
      </c>
    </row>
    <row r="40" spans="1:10" ht="19.5" customHeight="1">
      <c r="A40" s="96" t="s">
        <v>79</v>
      </c>
      <c r="B40" s="226" t="s">
        <v>76</v>
      </c>
      <c r="C40" s="226" t="s">
        <v>14</v>
      </c>
      <c r="D40" s="86">
        <f>'II. Проф членство'!BN49</f>
        <v>0</v>
      </c>
      <c r="E40" s="86">
        <v>0</v>
      </c>
      <c r="F40" s="86">
        <f>'II. Проф членство'!BO49</f>
        <v>0</v>
      </c>
      <c r="G40" s="86">
        <f>'II. Проф членство'!BP49</f>
        <v>0</v>
      </c>
      <c r="H40" s="86">
        <f>'II. Проф членство'!BQ49</f>
        <v>0</v>
      </c>
      <c r="I40" s="92">
        <f>'II. Проф членство'!BR49</f>
        <v>0</v>
      </c>
      <c r="J40" s="93"/>
    </row>
    <row r="41" spans="1:10" ht="19.5" customHeight="1">
      <c r="A41" s="96" t="s">
        <v>80</v>
      </c>
      <c r="B41" s="226" t="s">
        <v>77</v>
      </c>
      <c r="C41" s="226" t="s">
        <v>15</v>
      </c>
      <c r="D41" s="86">
        <f>'II. Проф членство'!BS49</f>
        <v>0</v>
      </c>
      <c r="E41" s="86">
        <v>0</v>
      </c>
      <c r="F41" s="86">
        <f>'II. Проф членство'!BT49</f>
        <v>0</v>
      </c>
      <c r="G41" s="86">
        <f>'II. Проф членство'!BU49</f>
        <v>0</v>
      </c>
      <c r="H41" s="86">
        <f>'II. Проф членство'!BV49</f>
        <v>0</v>
      </c>
      <c r="I41" s="92">
        <f>'II. Проф членство'!BW49</f>
        <v>0</v>
      </c>
      <c r="J41" s="93"/>
    </row>
    <row r="42" spans="1:10" ht="19.5" customHeight="1">
      <c r="A42" s="96" t="s">
        <v>81</v>
      </c>
      <c r="B42" s="226" t="s">
        <v>84</v>
      </c>
      <c r="C42" s="226" t="s">
        <v>16</v>
      </c>
      <c r="D42" s="86">
        <f>D38+D40+D41</f>
        <v>0</v>
      </c>
      <c r="E42" s="86">
        <v>0</v>
      </c>
      <c r="F42" s="86">
        <f>F38+F40+F41</f>
        <v>0</v>
      </c>
      <c r="G42" s="86">
        <f>SUM(D42:F42)</f>
        <v>0</v>
      </c>
      <c r="H42" s="86">
        <f>H38+H40+H41</f>
        <v>0</v>
      </c>
      <c r="I42" s="92">
        <f>I38+I40+I41</f>
        <v>0</v>
      </c>
      <c r="J42" s="99"/>
    </row>
    <row r="43" spans="1:9" ht="19.5" customHeight="1">
      <c r="A43" s="96" t="s">
        <v>82</v>
      </c>
      <c r="B43" s="226" t="s">
        <v>85</v>
      </c>
      <c r="C43" s="226" t="s">
        <v>17</v>
      </c>
      <c r="D43" s="86">
        <f>'II. Проф членство'!CC49</f>
        <v>0</v>
      </c>
      <c r="E43" s="86">
        <v>0</v>
      </c>
      <c r="F43" s="86">
        <f>'II. Проф членство'!CD49</f>
        <v>0</v>
      </c>
      <c r="G43" s="86">
        <f>'II. Проф членство'!CE49</f>
        <v>0</v>
      </c>
      <c r="H43" s="86">
        <f>'II. Проф членство'!CF49</f>
        <v>0</v>
      </c>
      <c r="I43" s="92">
        <f>'II. Проф членство'!CG49</f>
        <v>0</v>
      </c>
    </row>
    <row r="44" spans="1:9" ht="19.5" customHeight="1" thickBot="1">
      <c r="A44" s="100" t="s">
        <v>83</v>
      </c>
      <c r="B44" s="277" t="s">
        <v>86</v>
      </c>
      <c r="C44" s="277" t="s">
        <v>18</v>
      </c>
      <c r="D44" s="101">
        <f>'II. Проф членство'!CH49</f>
        <v>0</v>
      </c>
      <c r="E44" s="101">
        <v>0</v>
      </c>
      <c r="F44" s="101">
        <f>'II. Проф членство'!CI49</f>
        <v>0</v>
      </c>
      <c r="G44" s="101">
        <f>'II. Проф членство'!CJ49</f>
        <v>0</v>
      </c>
      <c r="H44" s="101">
        <f>'II. Проф членство'!CK49</f>
        <v>0</v>
      </c>
      <c r="I44" s="102">
        <f>'II. Проф членство'!CL49</f>
        <v>0</v>
      </c>
    </row>
    <row r="45" spans="1:9" s="79" customFormat="1" ht="31.5" customHeight="1" thickBot="1">
      <c r="A45" s="245" t="s">
        <v>26</v>
      </c>
      <c r="B45" s="245"/>
      <c r="C45" s="245"/>
      <c r="D45" s="245"/>
      <c r="E45" s="245"/>
      <c r="F45" s="245"/>
      <c r="G45" s="245"/>
      <c r="H45" s="245"/>
      <c r="I45" s="245"/>
    </row>
    <row r="46" spans="1:9" ht="24.75" customHeight="1">
      <c r="A46" s="218" t="s">
        <v>0</v>
      </c>
      <c r="B46" s="218" t="s">
        <v>20</v>
      </c>
      <c r="C46" s="219"/>
      <c r="D46" s="219"/>
      <c r="E46" s="220"/>
      <c r="F46" s="227" t="s">
        <v>21</v>
      </c>
      <c r="G46" s="227" t="s">
        <v>19</v>
      </c>
      <c r="H46" s="227"/>
      <c r="I46" s="244"/>
    </row>
    <row r="47" spans="1:9" ht="57" customHeight="1" thickBot="1">
      <c r="A47" s="221"/>
      <c r="B47" s="221"/>
      <c r="C47" s="222"/>
      <c r="D47" s="222"/>
      <c r="E47" s="223"/>
      <c r="F47" s="229"/>
      <c r="G47" s="81" t="s">
        <v>142</v>
      </c>
      <c r="H47" s="81" t="s">
        <v>4</v>
      </c>
      <c r="I47" s="82" t="s">
        <v>11</v>
      </c>
    </row>
    <row r="48" spans="1:9" ht="19.5" customHeight="1">
      <c r="A48" s="103">
        <v>1</v>
      </c>
      <c r="B48" s="233">
        <v>2</v>
      </c>
      <c r="C48" s="234"/>
      <c r="D48" s="234"/>
      <c r="E48" s="235"/>
      <c r="F48" s="104">
        <v>3</v>
      </c>
      <c r="G48" s="104">
        <v>4</v>
      </c>
      <c r="H48" s="104">
        <v>5</v>
      </c>
      <c r="I48" s="105">
        <v>6</v>
      </c>
    </row>
    <row r="49" spans="1:11" ht="19.5" customHeight="1">
      <c r="A49" s="96" t="s">
        <v>199</v>
      </c>
      <c r="B49" s="213" t="s">
        <v>87</v>
      </c>
      <c r="C49" s="214"/>
      <c r="D49" s="214"/>
      <c r="E49" s="215"/>
      <c r="F49" s="87">
        <f>'III. Проф. кадры'!C48</f>
        <v>0</v>
      </c>
      <c r="G49" s="87">
        <f>'III. Проф. кадры'!D48</f>
        <v>0</v>
      </c>
      <c r="H49" s="87">
        <f>'III. Проф. кадры'!E48</f>
        <v>0</v>
      </c>
      <c r="I49" s="88">
        <f>'III. Проф. кадры'!F48</f>
        <v>0</v>
      </c>
      <c r="J49" s="99"/>
      <c r="K49" s="99"/>
    </row>
    <row r="50" spans="1:11" ht="19.5" customHeight="1">
      <c r="A50" s="96"/>
      <c r="B50" s="213" t="s">
        <v>19</v>
      </c>
      <c r="C50" s="214"/>
      <c r="D50" s="214"/>
      <c r="E50" s="215"/>
      <c r="F50" s="147" t="s">
        <v>5</v>
      </c>
      <c r="G50" s="147" t="s">
        <v>5</v>
      </c>
      <c r="H50" s="147" t="s">
        <v>5</v>
      </c>
      <c r="I50" s="148" t="s">
        <v>5</v>
      </c>
      <c r="J50" s="99"/>
      <c r="K50" s="99"/>
    </row>
    <row r="51" spans="1:9" ht="19.5" customHeight="1">
      <c r="A51" s="96" t="s">
        <v>51</v>
      </c>
      <c r="B51" s="106" t="s">
        <v>48</v>
      </c>
      <c r="C51" s="214" t="s">
        <v>88</v>
      </c>
      <c r="D51" s="214"/>
      <c r="E51" s="215"/>
      <c r="F51" s="87">
        <f>'III. Проф. кадры'!G48</f>
        <v>0</v>
      </c>
      <c r="G51" s="87">
        <f>'III. Проф. кадры'!H48</f>
        <v>0</v>
      </c>
      <c r="H51" s="87">
        <f>'III. Проф. кадры'!I48</f>
        <v>0</v>
      </c>
      <c r="I51" s="88">
        <f>'III. Проф. кадры'!J48</f>
        <v>0</v>
      </c>
    </row>
    <row r="52" spans="1:11" ht="19.5" customHeight="1">
      <c r="A52" s="96" t="s">
        <v>52</v>
      </c>
      <c r="B52" s="106" t="s">
        <v>48</v>
      </c>
      <c r="C52" s="214" t="s">
        <v>213</v>
      </c>
      <c r="D52" s="214"/>
      <c r="E52" s="215"/>
      <c r="F52" s="87">
        <f>'III. Проф. кадры'!K48</f>
        <v>0</v>
      </c>
      <c r="G52" s="87">
        <f>'III. Проф. кадры'!L48</f>
        <v>0</v>
      </c>
      <c r="H52" s="87">
        <f>'III. Проф. кадры'!M48</f>
        <v>0</v>
      </c>
      <c r="I52" s="88">
        <f>'III. Проф. кадры'!N48</f>
        <v>0</v>
      </c>
      <c r="K52" s="97"/>
    </row>
    <row r="53" spans="1:9" ht="19.5" customHeight="1">
      <c r="A53" s="96" t="s">
        <v>32</v>
      </c>
      <c r="B53" s="213" t="s">
        <v>214</v>
      </c>
      <c r="C53" s="214"/>
      <c r="D53" s="214"/>
      <c r="E53" s="215"/>
      <c r="F53" s="87">
        <f>'III. Проф. кадры'!O48</f>
        <v>0</v>
      </c>
      <c r="G53" s="87">
        <f>'III. Проф. кадры'!P48</f>
        <v>0</v>
      </c>
      <c r="H53" s="87">
        <f>'III. Проф. кадры'!Q48</f>
        <v>0</v>
      </c>
      <c r="I53" s="88">
        <f>'III. Проф. кадры'!R48</f>
        <v>0</v>
      </c>
    </row>
    <row r="54" spans="1:9" ht="19.5" customHeight="1">
      <c r="A54" s="96" t="s">
        <v>158</v>
      </c>
      <c r="B54" s="213" t="s">
        <v>159</v>
      </c>
      <c r="C54" s="214"/>
      <c r="D54" s="214"/>
      <c r="E54" s="215"/>
      <c r="F54" s="87">
        <f>'III. Проф. кадры'!S48</f>
        <v>0</v>
      </c>
      <c r="G54" s="87">
        <f>'III. Проф. кадры'!T48</f>
        <v>0</v>
      </c>
      <c r="H54" s="87">
        <f>'III. Проф. кадры'!U48</f>
        <v>0</v>
      </c>
      <c r="I54" s="146">
        <f>'III. Проф. кадры'!V48</f>
        <v>0</v>
      </c>
    </row>
    <row r="55" spans="1:9" ht="19.5" customHeight="1">
      <c r="A55" s="96" t="s">
        <v>161</v>
      </c>
      <c r="B55" s="213" t="s">
        <v>162</v>
      </c>
      <c r="C55" s="214"/>
      <c r="D55" s="214"/>
      <c r="E55" s="215"/>
      <c r="F55" s="87">
        <f>'III. Проф. кадры'!W48</f>
        <v>0</v>
      </c>
      <c r="G55" s="87">
        <f>'III. Проф. кадры'!X48</f>
        <v>0</v>
      </c>
      <c r="H55" s="87">
        <f>'III. Проф. кадры'!Y48</f>
        <v>0</v>
      </c>
      <c r="I55" s="87">
        <f>'III. Проф. кадры'!Z48</f>
        <v>0</v>
      </c>
    </row>
    <row r="56" spans="1:11" ht="19.5" customHeight="1">
      <c r="A56" s="96" t="s">
        <v>163</v>
      </c>
      <c r="B56" s="213" t="s">
        <v>23</v>
      </c>
      <c r="C56" s="214"/>
      <c r="D56" s="214"/>
      <c r="E56" s="215"/>
      <c r="F56" s="87">
        <f>'III. Проф. кадры'!AA48</f>
        <v>0</v>
      </c>
      <c r="G56" s="87">
        <f>'III. Проф. кадры'!AB48</f>
        <v>0</v>
      </c>
      <c r="H56" s="87">
        <f>'III. Проф. кадры'!AC48</f>
        <v>0</v>
      </c>
      <c r="I56" s="88">
        <f>'III. Проф. кадры'!AD48</f>
        <v>0</v>
      </c>
      <c r="J56" s="99"/>
      <c r="K56" s="99"/>
    </row>
    <row r="57" spans="1:11" ht="19.5" customHeight="1">
      <c r="A57" s="96" t="s">
        <v>66</v>
      </c>
      <c r="B57" s="213" t="s">
        <v>24</v>
      </c>
      <c r="C57" s="214"/>
      <c r="D57" s="214"/>
      <c r="E57" s="215"/>
      <c r="F57" s="87">
        <f>'III. Проф. кадры'!AE48</f>
        <v>0</v>
      </c>
      <c r="G57" s="87">
        <f>'III. Проф. кадры'!AF48</f>
        <v>0</v>
      </c>
      <c r="H57" s="87">
        <f>'III. Проф. кадры'!AG48</f>
        <v>0</v>
      </c>
      <c r="I57" s="88">
        <f>'III. Проф. кадры'!AH48</f>
        <v>0</v>
      </c>
      <c r="J57" s="99"/>
      <c r="K57" s="99"/>
    </row>
    <row r="58" spans="1:11" ht="19.5" customHeight="1">
      <c r="A58" s="96" t="s">
        <v>67</v>
      </c>
      <c r="B58" s="213" t="s">
        <v>90</v>
      </c>
      <c r="C58" s="214"/>
      <c r="D58" s="214"/>
      <c r="E58" s="215"/>
      <c r="F58" s="87">
        <f>'III. Проф. кадры'!AI48</f>
        <v>0</v>
      </c>
      <c r="G58" s="87">
        <f>'III. Проф. кадры'!AJ48</f>
        <v>0</v>
      </c>
      <c r="H58" s="87">
        <f>'III. Проф. кадры'!AK48</f>
        <v>0</v>
      </c>
      <c r="I58" s="88">
        <f>'III. Проф. кадры'!AL48</f>
        <v>0</v>
      </c>
      <c r="J58" s="99"/>
      <c r="K58" s="99"/>
    </row>
    <row r="59" spans="1:11" ht="19.5" customHeight="1">
      <c r="A59" s="96" t="s">
        <v>68</v>
      </c>
      <c r="B59" s="213" t="s">
        <v>91</v>
      </c>
      <c r="C59" s="214"/>
      <c r="D59" s="214"/>
      <c r="E59" s="215"/>
      <c r="F59" s="87">
        <f>'III. Проф. кадры'!AM48</f>
        <v>0</v>
      </c>
      <c r="G59" s="87">
        <f>'III. Проф. кадры'!AN48</f>
        <v>0</v>
      </c>
      <c r="H59" s="87">
        <f>'III. Проф. кадры'!AO48</f>
        <v>0</v>
      </c>
      <c r="I59" s="88">
        <f>'III. Проф. кадры'!AP48</f>
        <v>0</v>
      </c>
      <c r="J59" s="99"/>
      <c r="K59" s="99"/>
    </row>
    <row r="60" spans="1:11" ht="19.5" customHeight="1">
      <c r="A60" s="96" t="s">
        <v>72</v>
      </c>
      <c r="B60" s="213" t="s">
        <v>92</v>
      </c>
      <c r="C60" s="214"/>
      <c r="D60" s="214"/>
      <c r="E60" s="215"/>
      <c r="F60" s="87">
        <f>'III. Проф. кадры'!AQ48</f>
        <v>0</v>
      </c>
      <c r="G60" s="87">
        <f>'III. Проф. кадры'!AR48</f>
        <v>0</v>
      </c>
      <c r="H60" s="87">
        <f>'III. Проф. кадры'!AS48</f>
        <v>0</v>
      </c>
      <c r="I60" s="88">
        <f>'III. Проф. кадры'!AT48</f>
        <v>0</v>
      </c>
      <c r="J60" s="99"/>
      <c r="K60" s="99"/>
    </row>
    <row r="61" spans="1:11" ht="19.5" customHeight="1">
      <c r="A61" s="96" t="s">
        <v>74</v>
      </c>
      <c r="B61" s="213" t="s">
        <v>25</v>
      </c>
      <c r="C61" s="214"/>
      <c r="D61" s="214"/>
      <c r="E61" s="215"/>
      <c r="F61" s="87">
        <f>'III. Проф. кадры'!AU48</f>
        <v>0</v>
      </c>
      <c r="G61" s="87">
        <f>'III. Проф. кадры'!AV48</f>
        <v>0</v>
      </c>
      <c r="H61" s="87">
        <f>'III. Проф. кадры'!AW48</f>
        <v>0</v>
      </c>
      <c r="I61" s="88">
        <f>'III. Проф. кадры'!AX48</f>
        <v>0</v>
      </c>
      <c r="J61" s="99"/>
      <c r="K61" s="99"/>
    </row>
    <row r="62" spans="1:9" ht="19.5" customHeight="1">
      <c r="A62" s="151" t="s">
        <v>78</v>
      </c>
      <c r="B62" s="241" t="s">
        <v>93</v>
      </c>
      <c r="C62" s="242"/>
      <c r="D62" s="242"/>
      <c r="E62" s="243"/>
      <c r="F62" s="147" t="s">
        <v>5</v>
      </c>
      <c r="G62" s="147" t="s">
        <v>5</v>
      </c>
      <c r="H62" s="147" t="s">
        <v>5</v>
      </c>
      <c r="I62" s="148" t="s">
        <v>5</v>
      </c>
    </row>
    <row r="63" spans="1:16" ht="29.25" customHeight="1">
      <c r="A63" s="151" t="s">
        <v>79</v>
      </c>
      <c r="B63" s="241" t="s">
        <v>94</v>
      </c>
      <c r="C63" s="242"/>
      <c r="D63" s="242"/>
      <c r="E63" s="243"/>
      <c r="F63" s="147" t="s">
        <v>5</v>
      </c>
      <c r="G63" s="147" t="s">
        <v>5</v>
      </c>
      <c r="H63" s="147" t="s">
        <v>5</v>
      </c>
      <c r="I63" s="148" t="s">
        <v>5</v>
      </c>
      <c r="J63" s="97"/>
      <c r="K63" s="97"/>
      <c r="L63" s="97"/>
      <c r="N63" s="97"/>
      <c r="O63" s="97"/>
      <c r="P63" s="97"/>
    </row>
    <row r="64" spans="1:12" ht="19.5" customHeight="1">
      <c r="A64" s="151" t="s">
        <v>80</v>
      </c>
      <c r="B64" s="241" t="s">
        <v>95</v>
      </c>
      <c r="C64" s="242"/>
      <c r="D64" s="242"/>
      <c r="E64" s="243"/>
      <c r="F64" s="147" t="s">
        <v>5</v>
      </c>
      <c r="G64" s="147" t="s">
        <v>5</v>
      </c>
      <c r="H64" s="147" t="s">
        <v>5</v>
      </c>
      <c r="I64" s="148" t="s">
        <v>5</v>
      </c>
      <c r="K64" s="99"/>
      <c r="L64" s="99"/>
    </row>
    <row r="65" spans="1:9" ht="19.5" customHeight="1" thickBot="1">
      <c r="A65" s="151" t="s">
        <v>81</v>
      </c>
      <c r="B65" s="246" t="s">
        <v>96</v>
      </c>
      <c r="C65" s="247"/>
      <c r="D65" s="247"/>
      <c r="E65" s="248"/>
      <c r="F65" s="149" t="s">
        <v>5</v>
      </c>
      <c r="G65" s="149" t="s">
        <v>5</v>
      </c>
      <c r="H65" s="149" t="s">
        <v>5</v>
      </c>
      <c r="I65" s="150" t="s">
        <v>5</v>
      </c>
    </row>
    <row r="66" spans="1:9" s="79" customFormat="1" ht="31.5" customHeight="1" thickBot="1">
      <c r="A66" s="245" t="s">
        <v>128</v>
      </c>
      <c r="B66" s="245"/>
      <c r="C66" s="245"/>
      <c r="D66" s="245"/>
      <c r="E66" s="245"/>
      <c r="F66" s="245"/>
      <c r="G66" s="245"/>
      <c r="H66" s="245"/>
      <c r="I66" s="245"/>
    </row>
    <row r="67" spans="1:9" ht="19.5" customHeight="1">
      <c r="A67" s="218" t="s">
        <v>0</v>
      </c>
      <c r="B67" s="218" t="s">
        <v>20</v>
      </c>
      <c r="C67" s="219"/>
      <c r="D67" s="219"/>
      <c r="E67" s="220"/>
      <c r="F67" s="227" t="s">
        <v>21</v>
      </c>
      <c r="G67" s="227" t="s">
        <v>19</v>
      </c>
      <c r="H67" s="227"/>
      <c r="I67" s="244"/>
    </row>
    <row r="68" spans="1:9" ht="63.75" thickBot="1">
      <c r="A68" s="221"/>
      <c r="B68" s="221"/>
      <c r="C68" s="222"/>
      <c r="D68" s="222"/>
      <c r="E68" s="223"/>
      <c r="F68" s="229"/>
      <c r="G68" s="81" t="s">
        <v>142</v>
      </c>
      <c r="H68" s="81" t="s">
        <v>4</v>
      </c>
      <c r="I68" s="82" t="s">
        <v>11</v>
      </c>
    </row>
    <row r="69" spans="1:9" ht="19.5" customHeight="1">
      <c r="A69" s="103">
        <v>1</v>
      </c>
      <c r="B69" s="233">
        <v>2</v>
      </c>
      <c r="C69" s="234"/>
      <c r="D69" s="234"/>
      <c r="E69" s="235"/>
      <c r="F69" s="104">
        <v>3</v>
      </c>
      <c r="G69" s="104">
        <v>4</v>
      </c>
      <c r="H69" s="104">
        <v>5</v>
      </c>
      <c r="I69" s="105">
        <v>6</v>
      </c>
    </row>
    <row r="70" spans="1:9" ht="25.5" customHeight="1">
      <c r="A70" s="96" t="s">
        <v>82</v>
      </c>
      <c r="B70" s="213" t="s">
        <v>168</v>
      </c>
      <c r="C70" s="214"/>
      <c r="D70" s="214"/>
      <c r="E70" s="215"/>
      <c r="F70" s="87">
        <f>'III. Проф. кадры'!AY48</f>
        <v>0</v>
      </c>
      <c r="G70" s="87">
        <f>'III. Проф. кадры'!AZ48</f>
        <v>0</v>
      </c>
      <c r="H70" s="87">
        <f>'III. Проф. кадры'!BA48</f>
        <v>0</v>
      </c>
      <c r="I70" s="88">
        <f>'III. Проф. кадры'!BB48</f>
        <v>0</v>
      </c>
    </row>
    <row r="71" spans="1:9" ht="25.5" customHeight="1">
      <c r="A71" s="96" t="s">
        <v>83</v>
      </c>
      <c r="B71" s="213" t="s">
        <v>170</v>
      </c>
      <c r="C71" s="214"/>
      <c r="D71" s="214"/>
      <c r="E71" s="215"/>
      <c r="F71" s="107">
        <f>'III. Проф. кадры'!BC48</f>
        <v>0</v>
      </c>
      <c r="G71" s="107">
        <f>'III. Проф. кадры'!BD48</f>
        <v>0</v>
      </c>
      <c r="H71" s="107">
        <f>'III. Проф. кадры'!BE48</f>
        <v>0</v>
      </c>
      <c r="I71" s="108">
        <f>'III. Проф. кадры'!BF48</f>
        <v>0</v>
      </c>
    </row>
    <row r="72" spans="1:9" ht="25.5" customHeight="1">
      <c r="A72" s="96" t="s">
        <v>172</v>
      </c>
      <c r="B72" s="213" t="s">
        <v>173</v>
      </c>
      <c r="C72" s="214"/>
      <c r="D72" s="214"/>
      <c r="E72" s="215"/>
      <c r="F72" s="107">
        <f>'III. Проф. кадры'!BG48</f>
        <v>0</v>
      </c>
      <c r="G72" s="107">
        <f>'III. Проф. кадры'!BH48</f>
        <v>0</v>
      </c>
      <c r="H72" s="107">
        <f>'III. Проф. кадры'!BI48</f>
        <v>0</v>
      </c>
      <c r="I72" s="108">
        <f>'III. Проф. кадры'!BJ48</f>
        <v>0</v>
      </c>
    </row>
    <row r="73" spans="1:9" ht="23.25" customHeight="1">
      <c r="A73" s="96" t="s">
        <v>174</v>
      </c>
      <c r="B73" s="213" t="s">
        <v>97</v>
      </c>
      <c r="C73" s="214"/>
      <c r="D73" s="214"/>
      <c r="E73" s="215"/>
      <c r="F73" s="109">
        <f>'III. Проф. кадры'!BK48</f>
        <v>0</v>
      </c>
      <c r="G73" s="109">
        <f>'III. Проф. кадры'!BL48</f>
        <v>0</v>
      </c>
      <c r="H73" s="109">
        <f>'III. Проф. кадры'!BM48</f>
        <v>0</v>
      </c>
      <c r="I73" s="110">
        <f>'III. Проф. кадры'!BN48</f>
        <v>0</v>
      </c>
    </row>
    <row r="74" spans="1:9" ht="23.25" customHeight="1">
      <c r="A74" s="96" t="s">
        <v>176</v>
      </c>
      <c r="B74" s="213" t="s">
        <v>127</v>
      </c>
      <c r="C74" s="214"/>
      <c r="D74" s="214"/>
      <c r="E74" s="215"/>
      <c r="F74" s="109">
        <f>'III. Проф. кадры'!BO48</f>
        <v>0</v>
      </c>
      <c r="G74" s="109">
        <f>'III. Проф. кадры'!BP48</f>
        <v>0</v>
      </c>
      <c r="H74" s="109">
        <f>'III. Проф. кадры'!BQ48</f>
        <v>0</v>
      </c>
      <c r="I74" s="110">
        <f>'III. Проф. кадры'!BR48</f>
        <v>0</v>
      </c>
    </row>
    <row r="75" spans="1:9" ht="36.75" customHeight="1">
      <c r="A75" s="151" t="s">
        <v>177</v>
      </c>
      <c r="B75" s="241" t="s">
        <v>98</v>
      </c>
      <c r="C75" s="242"/>
      <c r="D75" s="242"/>
      <c r="E75" s="243"/>
      <c r="F75" s="147" t="s">
        <v>5</v>
      </c>
      <c r="G75" s="147" t="s">
        <v>5</v>
      </c>
      <c r="H75" s="147" t="s">
        <v>5</v>
      </c>
      <c r="I75" s="148" t="s">
        <v>5</v>
      </c>
    </row>
    <row r="76" spans="1:9" ht="27" customHeight="1">
      <c r="A76" s="151" t="s">
        <v>178</v>
      </c>
      <c r="B76" s="241" t="s">
        <v>99</v>
      </c>
      <c r="C76" s="242"/>
      <c r="D76" s="242"/>
      <c r="E76" s="243"/>
      <c r="F76" s="147" t="s">
        <v>5</v>
      </c>
      <c r="G76" s="147" t="s">
        <v>5</v>
      </c>
      <c r="H76" s="147" t="s">
        <v>5</v>
      </c>
      <c r="I76" s="148" t="s">
        <v>5</v>
      </c>
    </row>
    <row r="77" spans="1:9" ht="27" customHeight="1">
      <c r="A77" s="151" t="s">
        <v>179</v>
      </c>
      <c r="B77" s="241" t="s">
        <v>100</v>
      </c>
      <c r="C77" s="242"/>
      <c r="D77" s="242"/>
      <c r="E77" s="243"/>
      <c r="F77" s="147" t="s">
        <v>5</v>
      </c>
      <c r="G77" s="147" t="s">
        <v>5</v>
      </c>
      <c r="H77" s="147" t="s">
        <v>5</v>
      </c>
      <c r="I77" s="148" t="s">
        <v>5</v>
      </c>
    </row>
    <row r="78" spans="1:9" ht="33.75" customHeight="1" thickBot="1">
      <c r="A78" s="151" t="s">
        <v>180</v>
      </c>
      <c r="B78" s="246" t="s">
        <v>101</v>
      </c>
      <c r="C78" s="247"/>
      <c r="D78" s="247"/>
      <c r="E78" s="248"/>
      <c r="F78" s="149" t="s">
        <v>5</v>
      </c>
      <c r="G78" s="149" t="s">
        <v>5</v>
      </c>
      <c r="H78" s="149" t="s">
        <v>5</v>
      </c>
      <c r="I78" s="150" t="s">
        <v>5</v>
      </c>
    </row>
    <row r="79" ht="18" customHeight="1">
      <c r="I79" s="111"/>
    </row>
    <row r="80" spans="1:9" s="79" customFormat="1" ht="51" customHeight="1" thickBot="1">
      <c r="A80" s="245" t="s">
        <v>125</v>
      </c>
      <c r="B80" s="245"/>
      <c r="C80" s="245"/>
      <c r="D80" s="245"/>
      <c r="E80" s="245"/>
      <c r="F80" s="245"/>
      <c r="G80" s="245"/>
      <c r="H80" s="245"/>
      <c r="I80" s="245"/>
    </row>
    <row r="81" spans="1:10" ht="30" customHeight="1">
      <c r="A81" s="251" t="s">
        <v>27</v>
      </c>
      <c r="B81" s="227" t="s">
        <v>20</v>
      </c>
      <c r="C81" s="227"/>
      <c r="D81" s="227"/>
      <c r="E81" s="227"/>
      <c r="F81" s="227" t="s">
        <v>28</v>
      </c>
      <c r="G81" s="227"/>
      <c r="H81" s="227"/>
      <c r="I81" s="244"/>
      <c r="J81" s="97"/>
    </row>
    <row r="82" spans="1:9" ht="30" customHeight="1">
      <c r="A82" s="252"/>
      <c r="B82" s="228"/>
      <c r="C82" s="228"/>
      <c r="D82" s="228"/>
      <c r="E82" s="228"/>
      <c r="F82" s="228" t="s">
        <v>3</v>
      </c>
      <c r="G82" s="228" t="s">
        <v>29</v>
      </c>
      <c r="H82" s="228"/>
      <c r="I82" s="274"/>
    </row>
    <row r="83" spans="1:9" ht="102.75" customHeight="1" thickBot="1">
      <c r="A83" s="253"/>
      <c r="B83" s="229"/>
      <c r="C83" s="229"/>
      <c r="D83" s="229"/>
      <c r="E83" s="229"/>
      <c r="F83" s="229"/>
      <c r="G83" s="81" t="s">
        <v>102</v>
      </c>
      <c r="H83" s="112" t="s">
        <v>145</v>
      </c>
      <c r="I83" s="113" t="s">
        <v>103</v>
      </c>
    </row>
    <row r="84" spans="1:9" ht="18.75" customHeight="1">
      <c r="A84" s="103">
        <v>1</v>
      </c>
      <c r="B84" s="233">
        <v>2</v>
      </c>
      <c r="C84" s="234"/>
      <c r="D84" s="234"/>
      <c r="E84" s="235"/>
      <c r="F84" s="114">
        <v>3</v>
      </c>
      <c r="G84" s="114">
        <v>4</v>
      </c>
      <c r="H84" s="114">
        <v>5</v>
      </c>
      <c r="I84" s="115">
        <v>6</v>
      </c>
    </row>
    <row r="85" spans="1:9" ht="30" customHeight="1">
      <c r="A85" s="116">
        <v>1</v>
      </c>
      <c r="B85" s="256" t="s">
        <v>138</v>
      </c>
      <c r="C85" s="257"/>
      <c r="D85" s="257"/>
      <c r="E85" s="257"/>
      <c r="F85" s="117">
        <f>'IV. Обучение'!C49</f>
        <v>0</v>
      </c>
      <c r="G85" s="117">
        <f>'IV. Обучение'!D49</f>
        <v>0</v>
      </c>
      <c r="H85" s="117">
        <f>'IV. Обучение'!E49</f>
        <v>0</v>
      </c>
      <c r="I85" s="118">
        <f>'IV. Обучение'!F49</f>
        <v>0</v>
      </c>
    </row>
    <row r="86" spans="1:9" ht="19.5" customHeight="1">
      <c r="A86" s="116" t="s">
        <v>51</v>
      </c>
      <c r="B86" s="239" t="s">
        <v>19</v>
      </c>
      <c r="C86" s="258" t="s">
        <v>116</v>
      </c>
      <c r="D86" s="259"/>
      <c r="E86" s="260"/>
      <c r="F86" s="119">
        <f>'IV. Обучение'!G49</f>
        <v>0</v>
      </c>
      <c r="G86" s="119">
        <f>'IV. Обучение'!H49</f>
        <v>0</v>
      </c>
      <c r="H86" s="119">
        <f>'IV. Обучение'!I49</f>
        <v>0</v>
      </c>
      <c r="I86" s="120">
        <f>'IV. Обучение'!J49</f>
        <v>0</v>
      </c>
    </row>
    <row r="87" spans="1:12" ht="19.5" customHeight="1">
      <c r="A87" s="116" t="s">
        <v>52</v>
      </c>
      <c r="B87" s="239"/>
      <c r="C87" s="258" t="s">
        <v>104</v>
      </c>
      <c r="D87" s="259"/>
      <c r="E87" s="260"/>
      <c r="F87" s="119">
        <f>'IV. Обучение'!K49</f>
        <v>0</v>
      </c>
      <c r="G87" s="119">
        <f>'IV. Обучение'!L49</f>
        <v>0</v>
      </c>
      <c r="H87" s="119">
        <f>'IV. Обучение'!M49</f>
        <v>0</v>
      </c>
      <c r="I87" s="120">
        <f>'IV. Обучение'!N49</f>
        <v>0</v>
      </c>
      <c r="J87" s="97"/>
      <c r="K87" s="97"/>
      <c r="L87" s="97"/>
    </row>
    <row r="88" spans="1:9" ht="19.5" customHeight="1">
      <c r="A88" s="116" t="s">
        <v>89</v>
      </c>
      <c r="B88" s="239"/>
      <c r="C88" s="258" t="s">
        <v>105</v>
      </c>
      <c r="D88" s="259"/>
      <c r="E88" s="260"/>
      <c r="F88" s="152" t="s">
        <v>5</v>
      </c>
      <c r="G88" s="152" t="s">
        <v>5</v>
      </c>
      <c r="H88" s="152" t="s">
        <v>5</v>
      </c>
      <c r="I88" s="153" t="s">
        <v>5</v>
      </c>
    </row>
    <row r="89" spans="1:9" ht="19.5" customHeight="1">
      <c r="A89" s="116" t="s">
        <v>107</v>
      </c>
      <c r="B89" s="239"/>
      <c r="C89" s="215" t="s">
        <v>106</v>
      </c>
      <c r="D89" s="226"/>
      <c r="E89" s="213"/>
      <c r="F89" s="152" t="s">
        <v>5</v>
      </c>
      <c r="G89" s="152" t="s">
        <v>5</v>
      </c>
      <c r="H89" s="152" t="s">
        <v>5</v>
      </c>
      <c r="I89" s="153" t="s">
        <v>5</v>
      </c>
    </row>
    <row r="90" spans="1:9" ht="16.5">
      <c r="A90" s="116" t="s">
        <v>108</v>
      </c>
      <c r="B90" s="239"/>
      <c r="C90" s="258" t="s">
        <v>188</v>
      </c>
      <c r="D90" s="259"/>
      <c r="E90" s="260"/>
      <c r="F90" s="119">
        <f>'IV. Обучение'!O49</f>
        <v>0</v>
      </c>
      <c r="G90" s="119">
        <f>'IV. Обучение'!P49</f>
        <v>0</v>
      </c>
      <c r="H90" s="119">
        <f>'IV. Обучение'!Q49</f>
        <v>0</v>
      </c>
      <c r="I90" s="120">
        <f>'IV. Обучение'!R49</f>
        <v>0</v>
      </c>
    </row>
    <row r="91" spans="1:9" ht="19.5" customHeight="1">
      <c r="A91" s="116" t="s">
        <v>136</v>
      </c>
      <c r="B91" s="239"/>
      <c r="C91" s="214" t="s">
        <v>215</v>
      </c>
      <c r="D91" s="214"/>
      <c r="E91" s="214"/>
      <c r="F91" s="119">
        <f>'IV. Обучение'!S49</f>
        <v>0</v>
      </c>
      <c r="G91" s="119">
        <f>'IV. Обучение'!T49</f>
        <v>0</v>
      </c>
      <c r="H91" s="119">
        <f>'IV. Обучение'!U49</f>
        <v>0</v>
      </c>
      <c r="I91" s="120">
        <f>'IV. Обучение'!V49</f>
        <v>0</v>
      </c>
    </row>
    <row r="92" spans="1:9" ht="30" customHeight="1">
      <c r="A92" s="116">
        <v>2</v>
      </c>
      <c r="B92" s="256" t="s">
        <v>109</v>
      </c>
      <c r="C92" s="257"/>
      <c r="D92" s="257"/>
      <c r="E92" s="257"/>
      <c r="F92" s="117">
        <f>'IV. Обучение'!W49</f>
        <v>0</v>
      </c>
      <c r="G92" s="117">
        <f>'IV. Обучение'!X49</f>
        <v>0</v>
      </c>
      <c r="H92" s="117">
        <f>'IV. Обучение'!Y49</f>
        <v>0</v>
      </c>
      <c r="I92" s="118">
        <f>'IV. Обучение'!Z49</f>
        <v>0</v>
      </c>
    </row>
    <row r="93" spans="1:9" ht="19.5" customHeight="1">
      <c r="A93" s="116" t="s">
        <v>110</v>
      </c>
      <c r="B93" s="236" t="s">
        <v>19</v>
      </c>
      <c r="C93" s="259" t="s">
        <v>115</v>
      </c>
      <c r="D93" s="259"/>
      <c r="E93" s="260"/>
      <c r="F93" s="119">
        <f>'IV. Обучение'!AA49</f>
        <v>0</v>
      </c>
      <c r="G93" s="119">
        <f>'IV. Обучение'!AB49</f>
        <v>0</v>
      </c>
      <c r="H93" s="119">
        <f>'IV. Обучение'!AC49</f>
        <v>0</v>
      </c>
      <c r="I93" s="120">
        <f>'IV. Обучение'!AD49</f>
        <v>0</v>
      </c>
    </row>
    <row r="94" spans="1:9" ht="19.5" customHeight="1">
      <c r="A94" s="116" t="s">
        <v>111</v>
      </c>
      <c r="B94" s="237"/>
      <c r="C94" s="259" t="s">
        <v>117</v>
      </c>
      <c r="D94" s="259"/>
      <c r="E94" s="260"/>
      <c r="F94" s="119">
        <f>'IV. Обучение'!AE49</f>
        <v>0</v>
      </c>
      <c r="G94" s="119">
        <f>'IV. Обучение'!AF49</f>
        <v>0</v>
      </c>
      <c r="H94" s="119">
        <f>'IV. Обучение'!AG49</f>
        <v>0</v>
      </c>
      <c r="I94" s="120">
        <f>'IV. Обучение'!AH49</f>
        <v>0</v>
      </c>
    </row>
    <row r="95" spans="1:9" ht="19.5" customHeight="1">
      <c r="A95" s="116" t="s">
        <v>112</v>
      </c>
      <c r="B95" s="237"/>
      <c r="C95" s="259" t="s">
        <v>154</v>
      </c>
      <c r="D95" s="259"/>
      <c r="E95" s="260"/>
      <c r="F95" s="119">
        <f>'IV. Обучение'!AI49</f>
        <v>0</v>
      </c>
      <c r="G95" s="119">
        <f>'IV. Обучение'!AJ49</f>
        <v>0</v>
      </c>
      <c r="H95" s="119">
        <f>'IV. Обучение'!AK49</f>
        <v>0</v>
      </c>
      <c r="I95" s="120">
        <f>'IV. Обучение'!AL49</f>
        <v>0</v>
      </c>
    </row>
    <row r="96" spans="1:9" ht="19.5" customHeight="1">
      <c r="A96" s="116" t="s">
        <v>113</v>
      </c>
      <c r="B96" s="237"/>
      <c r="C96" s="259" t="s">
        <v>104</v>
      </c>
      <c r="D96" s="259"/>
      <c r="E96" s="260"/>
      <c r="F96" s="119">
        <f>'IV. Обучение'!AM49</f>
        <v>0</v>
      </c>
      <c r="G96" s="119">
        <f>'IV. Обучение'!AN49</f>
        <v>0</v>
      </c>
      <c r="H96" s="119">
        <f>'IV. Обучение'!AO49</f>
        <v>0</v>
      </c>
      <c r="I96" s="120">
        <f>'IV. Обучение'!AP49</f>
        <v>0</v>
      </c>
    </row>
    <row r="97" spans="1:9" ht="19.5" customHeight="1">
      <c r="A97" s="116" t="s">
        <v>114</v>
      </c>
      <c r="B97" s="237"/>
      <c r="C97" s="259" t="s">
        <v>118</v>
      </c>
      <c r="D97" s="259"/>
      <c r="E97" s="260"/>
      <c r="F97" s="119">
        <f>'IV. Обучение'!AQ49</f>
        <v>0</v>
      </c>
      <c r="G97" s="119">
        <f>'IV. Обучение'!AR49</f>
        <v>0</v>
      </c>
      <c r="H97" s="119">
        <f>'IV. Обучение'!AS49</f>
        <v>0</v>
      </c>
      <c r="I97" s="120">
        <f>'IV. Обучение'!AT49</f>
        <v>0</v>
      </c>
    </row>
    <row r="98" spans="1:9" ht="19.5" customHeight="1">
      <c r="A98" s="138" t="s">
        <v>155</v>
      </c>
      <c r="B98" s="238"/>
      <c r="C98" s="213" t="s">
        <v>156</v>
      </c>
      <c r="D98" s="214"/>
      <c r="E98" s="215"/>
      <c r="F98" s="143">
        <f>'IV. Обучение'!AU49</f>
        <v>0</v>
      </c>
      <c r="G98" s="143">
        <f>'IV. Обучение'!AV49</f>
        <v>0</v>
      </c>
      <c r="H98" s="143">
        <f>'IV. Обучение'!AW49</f>
        <v>0</v>
      </c>
      <c r="I98" s="143">
        <f>'IV. Обучение'!AX49</f>
        <v>0</v>
      </c>
    </row>
    <row r="99" spans="1:9" ht="37.5" customHeight="1" thickBot="1">
      <c r="A99" s="121">
        <v>3</v>
      </c>
      <c r="B99" s="254" t="s">
        <v>119</v>
      </c>
      <c r="C99" s="255"/>
      <c r="D99" s="255"/>
      <c r="E99" s="255"/>
      <c r="F99" s="122" t="s">
        <v>5</v>
      </c>
      <c r="G99" s="122" t="s">
        <v>5</v>
      </c>
      <c r="H99" s="122" t="s">
        <v>5</v>
      </c>
      <c r="I99" s="123" t="s">
        <v>5</v>
      </c>
    </row>
    <row r="100" spans="1:9" s="78" customFormat="1" ht="19.5" customHeight="1">
      <c r="A100" s="80"/>
      <c r="B100" s="80"/>
      <c r="C100" s="80"/>
      <c r="D100" s="80"/>
      <c r="E100" s="80"/>
      <c r="F100" s="80"/>
      <c r="G100" s="80"/>
      <c r="H100" s="80"/>
      <c r="I100" s="80"/>
    </row>
    <row r="101" spans="1:9" s="78" customFormat="1" ht="9" customHeight="1">
      <c r="A101" s="80"/>
      <c r="B101" s="80"/>
      <c r="C101" s="80"/>
      <c r="D101" s="80"/>
      <c r="E101" s="80"/>
      <c r="F101" s="80"/>
      <c r="G101" s="80"/>
      <c r="H101" s="80"/>
      <c r="I101" s="80"/>
    </row>
    <row r="102" spans="1:9" s="78" customFormat="1" ht="9" customHeight="1" thickBot="1">
      <c r="A102" s="80"/>
      <c r="B102" s="80"/>
      <c r="C102" s="80"/>
      <c r="D102" s="80"/>
      <c r="E102" s="80"/>
      <c r="F102" s="80"/>
      <c r="G102" s="80"/>
      <c r="H102" s="80"/>
      <c r="I102" s="80"/>
    </row>
    <row r="103" spans="1:9" s="78" customFormat="1" ht="27" customHeight="1">
      <c r="A103" s="266" t="s">
        <v>120</v>
      </c>
      <c r="B103" s="267"/>
      <c r="C103" s="267"/>
      <c r="D103" s="264">
        <f>'V. Обучение итог'!C46</f>
        <v>0</v>
      </c>
      <c r="E103" s="265"/>
      <c r="F103" s="268" t="s">
        <v>34</v>
      </c>
      <c r="G103" s="268"/>
      <c r="H103" s="262">
        <f>'V. Обучение итог'!D46</f>
        <v>0</v>
      </c>
      <c r="I103" s="263"/>
    </row>
    <row r="104" spans="1:9" s="78" customFormat="1" ht="38.25" customHeight="1" thickBot="1">
      <c r="A104" s="269" t="s">
        <v>137</v>
      </c>
      <c r="B104" s="270"/>
      <c r="C104" s="270"/>
      <c r="D104" s="270"/>
      <c r="E104" s="270"/>
      <c r="F104" s="270"/>
      <c r="G104" s="270"/>
      <c r="H104" s="271">
        <f>'V. Обучение итог'!E46</f>
        <v>0</v>
      </c>
      <c r="I104" s="272"/>
    </row>
    <row r="105" spans="1:9" s="78" customFormat="1" ht="16.5">
      <c r="A105" s="124"/>
      <c r="B105" s="124"/>
      <c r="C105" s="124"/>
      <c r="D105" s="124"/>
      <c r="E105" s="124"/>
      <c r="F105" s="124"/>
      <c r="G105" s="124"/>
      <c r="H105" s="125"/>
      <c r="I105" s="125"/>
    </row>
    <row r="106" spans="1:9" s="78" customFormat="1" ht="15" customHeight="1">
      <c r="A106" s="124"/>
      <c r="B106" s="124"/>
      <c r="C106" s="124"/>
      <c r="D106" s="124"/>
      <c r="E106" s="126"/>
      <c r="F106" s="126"/>
      <c r="G106" s="126"/>
      <c r="H106" s="125"/>
      <c r="I106" s="125"/>
    </row>
    <row r="107" spans="1:9" s="128" customFormat="1" ht="20.25">
      <c r="A107" s="250" t="s">
        <v>124</v>
      </c>
      <c r="B107" s="250"/>
      <c r="C107" s="250"/>
      <c r="D107" s="273"/>
      <c r="E107" s="273"/>
      <c r="F107" s="127"/>
      <c r="G107" s="273"/>
      <c r="H107" s="273"/>
      <c r="I107" s="273"/>
    </row>
    <row r="108" spans="1:9" s="128" customFormat="1" ht="20.25">
      <c r="A108" s="129"/>
      <c r="B108" s="129"/>
      <c r="C108" s="129"/>
      <c r="D108" s="232" t="s">
        <v>121</v>
      </c>
      <c r="E108" s="232"/>
      <c r="F108" s="129"/>
      <c r="G108" s="232" t="s">
        <v>44</v>
      </c>
      <c r="H108" s="232"/>
      <c r="I108" s="232"/>
    </row>
    <row r="109" spans="1:9" s="79" customFormat="1" ht="20.25">
      <c r="A109" s="249"/>
      <c r="B109" s="249"/>
      <c r="C109" s="249"/>
      <c r="D109" s="249"/>
      <c r="E109" s="249"/>
      <c r="F109" s="249"/>
      <c r="G109" s="249"/>
      <c r="H109" s="249"/>
      <c r="I109" s="128"/>
    </row>
    <row r="110" spans="1:9" s="79" customFormat="1" ht="20.25">
      <c r="A110" s="261" t="s">
        <v>122</v>
      </c>
      <c r="B110" s="261"/>
      <c r="C110" s="261"/>
      <c r="D110" s="261"/>
      <c r="E110" s="261"/>
      <c r="F110" s="129"/>
      <c r="G110" s="129"/>
      <c r="H110" s="128"/>
      <c r="I110" s="128"/>
    </row>
    <row r="111" spans="1:9" ht="16.5">
      <c r="A111" s="124"/>
      <c r="B111" s="124"/>
      <c r="C111" s="124"/>
      <c r="D111" s="124"/>
      <c r="E111" s="124"/>
      <c r="F111" s="124"/>
      <c r="G111" s="124"/>
      <c r="H111" s="125"/>
      <c r="I111" s="125"/>
    </row>
    <row r="112" spans="1:9" ht="16.5">
      <c r="A112" s="130"/>
      <c r="B112" s="130"/>
      <c r="C112" s="131" t="s">
        <v>123</v>
      </c>
      <c r="D112" s="130"/>
      <c r="E112" s="130"/>
      <c r="F112" s="130"/>
      <c r="G112" s="130"/>
      <c r="H112" s="125"/>
      <c r="I112" s="125"/>
    </row>
    <row r="113" spans="1:9" ht="16.5">
      <c r="A113" s="130"/>
      <c r="B113" s="130"/>
      <c r="C113" s="132" t="s">
        <v>36</v>
      </c>
      <c r="D113" s="130"/>
      <c r="E113" s="130"/>
      <c r="F113" s="130"/>
      <c r="G113" s="130"/>
      <c r="H113" s="130"/>
      <c r="I113" s="130"/>
    </row>
    <row r="114" ht="17.25">
      <c r="C114" s="133"/>
    </row>
  </sheetData>
  <sheetProtection/>
  <mergeCells count="119">
    <mergeCell ref="D20:D22"/>
    <mergeCell ref="A17:I17"/>
    <mergeCell ref="A18:I18"/>
    <mergeCell ref="B28:C28"/>
    <mergeCell ref="B32:C32"/>
    <mergeCell ref="G20:I20"/>
    <mergeCell ref="G21:G22"/>
    <mergeCell ref="H21:I21"/>
    <mergeCell ref="A19:I19"/>
    <mergeCell ref="B25:C25"/>
    <mergeCell ref="B30:C30"/>
    <mergeCell ref="A13:I13"/>
    <mergeCell ref="A14:I14"/>
    <mergeCell ref="A11:I11"/>
    <mergeCell ref="A15:I15"/>
    <mergeCell ref="A16:I16"/>
    <mergeCell ref="B29:C29"/>
    <mergeCell ref="F20:F22"/>
    <mergeCell ref="A20:A22"/>
    <mergeCell ref="B20:C22"/>
    <mergeCell ref="F81:I81"/>
    <mergeCell ref="F82:F83"/>
    <mergeCell ref="A6:I6"/>
    <mergeCell ref="A7:I7"/>
    <mergeCell ref="B36:C36"/>
    <mergeCell ref="B44:C44"/>
    <mergeCell ref="F46:F47"/>
    <mergeCell ref="B33:C33"/>
    <mergeCell ref="A9:I9"/>
    <mergeCell ref="A12:I12"/>
    <mergeCell ref="G82:I82"/>
    <mergeCell ref="C97:E97"/>
    <mergeCell ref="B50:E50"/>
    <mergeCell ref="C51:E51"/>
    <mergeCell ref="B72:E72"/>
    <mergeCell ref="B73:E73"/>
    <mergeCell ref="B74:E74"/>
    <mergeCell ref="B62:E62"/>
    <mergeCell ref="C90:E90"/>
    <mergeCell ref="B92:E92"/>
    <mergeCell ref="C87:E87"/>
    <mergeCell ref="C88:E88"/>
    <mergeCell ref="C89:E89"/>
    <mergeCell ref="C94:E94"/>
    <mergeCell ref="C95:E95"/>
    <mergeCell ref="C96:E96"/>
    <mergeCell ref="C93:E93"/>
    <mergeCell ref="A110:E110"/>
    <mergeCell ref="H103:I103"/>
    <mergeCell ref="D103:E103"/>
    <mergeCell ref="A103:C103"/>
    <mergeCell ref="G108:I108"/>
    <mergeCell ref="F103:G103"/>
    <mergeCell ref="A104:G104"/>
    <mergeCell ref="H104:I104"/>
    <mergeCell ref="D107:E107"/>
    <mergeCell ref="G107:I107"/>
    <mergeCell ref="B61:E61"/>
    <mergeCell ref="A109:H109"/>
    <mergeCell ref="A107:C107"/>
    <mergeCell ref="A80:I80"/>
    <mergeCell ref="A81:A83"/>
    <mergeCell ref="B81:E83"/>
    <mergeCell ref="B99:E99"/>
    <mergeCell ref="B84:E84"/>
    <mergeCell ref="B85:E85"/>
    <mergeCell ref="C86:E86"/>
    <mergeCell ref="B65:E65"/>
    <mergeCell ref="B70:E70"/>
    <mergeCell ref="B78:E78"/>
    <mergeCell ref="B75:E75"/>
    <mergeCell ref="B76:E76"/>
    <mergeCell ref="B77:E77"/>
    <mergeCell ref="A66:I66"/>
    <mergeCell ref="A67:A68"/>
    <mergeCell ref="G67:I67"/>
    <mergeCell ref="B71:E71"/>
    <mergeCell ref="B60:E60"/>
    <mergeCell ref="B42:C42"/>
    <mergeCell ref="B43:C43"/>
    <mergeCell ref="C52:E52"/>
    <mergeCell ref="B53:E53"/>
    <mergeCell ref="B54:E54"/>
    <mergeCell ref="G46:I46"/>
    <mergeCell ref="B34:C34"/>
    <mergeCell ref="B37:C37"/>
    <mergeCell ref="B38:C38"/>
    <mergeCell ref="A45:I45"/>
    <mergeCell ref="B40:C40"/>
    <mergeCell ref="B67:E68"/>
    <mergeCell ref="B86:B91"/>
    <mergeCell ref="C91:E91"/>
    <mergeCell ref="F67:F68"/>
    <mergeCell ref="B39:C39"/>
    <mergeCell ref="B63:E63"/>
    <mergeCell ref="B64:E64"/>
    <mergeCell ref="B57:E57"/>
    <mergeCell ref="B58:E58"/>
    <mergeCell ref="B59:E59"/>
    <mergeCell ref="E20:E22"/>
    <mergeCell ref="B23:C23"/>
    <mergeCell ref="D108:E108"/>
    <mergeCell ref="B69:E69"/>
    <mergeCell ref="B48:E48"/>
    <mergeCell ref="B49:E49"/>
    <mergeCell ref="B56:E56"/>
    <mergeCell ref="B41:C41"/>
    <mergeCell ref="B55:E55"/>
    <mergeCell ref="B93:B98"/>
    <mergeCell ref="C98:E98"/>
    <mergeCell ref="E1:I1"/>
    <mergeCell ref="E2:I2"/>
    <mergeCell ref="E3:I3"/>
    <mergeCell ref="E4:I4"/>
    <mergeCell ref="B46:E47"/>
    <mergeCell ref="A10:I10"/>
    <mergeCell ref="A8:I8"/>
    <mergeCell ref="B24:C24"/>
    <mergeCell ref="A46:A47"/>
  </mergeCells>
  <printOptions/>
  <pageMargins left="0.7086614173228347" right="0.3937007874015748" top="0.1968503937007874" bottom="0.1968503937007874" header="0.5118110236220472" footer="0.5118110236220472"/>
  <pageSetup fitToHeight="0" fitToWidth="1" horizontalDpi="600" verticalDpi="600" orientation="portrait" paperSize="9" scale="57" r:id="rId3"/>
  <rowBreaks count="1" manualBreakCount="1">
    <brk id="65" min="2" max="8" man="1"/>
  </rowBreaks>
  <ignoredErrors>
    <ignoredError sqref="G4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L49"/>
  <sheetViews>
    <sheetView zoomScale="60" zoomScaleNormal="60" zoomScaleSheetLayoutView="75" zoomScalePageLayoutView="0" workbookViewId="0" topLeftCell="A2">
      <pane xSplit="2" ySplit="4" topLeftCell="C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C2" sqref="C2:E2"/>
    </sheetView>
  </sheetViews>
  <sheetFormatPr defaultColWidth="9.125" defaultRowHeight="12.75"/>
  <cols>
    <col min="1" max="1" width="4.00390625" style="7" bestFit="1" customWidth="1"/>
    <col min="2" max="2" width="38.50390625" style="3" customWidth="1"/>
    <col min="3" max="3" width="13.00390625" style="3" bestFit="1" customWidth="1"/>
    <col min="4" max="4" width="13.875" style="3" customWidth="1"/>
    <col min="5" max="5" width="9.50390625" style="4" customWidth="1"/>
    <col min="6" max="6" width="8.375" style="1" customWidth="1"/>
    <col min="7" max="7" width="9.50390625" style="1" customWidth="1"/>
    <col min="8" max="8" width="10.875" style="2" customWidth="1"/>
    <col min="9" max="9" width="7.125" style="3" customWidth="1"/>
    <col min="10" max="10" width="6.50390625" style="3" customWidth="1"/>
    <col min="11" max="11" width="9.50390625" style="4" customWidth="1"/>
    <col min="12" max="12" width="8.125" style="3" customWidth="1"/>
    <col min="13" max="13" width="6.50390625" style="3" customWidth="1"/>
    <col min="14" max="14" width="6.625" style="4" customWidth="1"/>
    <col min="15" max="15" width="8.00390625" style="3" bestFit="1" customWidth="1"/>
    <col min="16" max="16" width="9.125" style="3" customWidth="1"/>
    <col min="17" max="17" width="9.875" style="4" customWidth="1"/>
    <col min="18" max="18" width="6.625" style="3" bestFit="1" customWidth="1"/>
    <col min="19" max="19" width="10.625" style="3" customWidth="1"/>
    <col min="20" max="20" width="7.00390625" style="3" bestFit="1" customWidth="1"/>
    <col min="21" max="21" width="7.125" style="4" bestFit="1" customWidth="1"/>
    <col min="22" max="22" width="9.125" style="3" customWidth="1"/>
    <col min="23" max="23" width="6.50390625" style="4" customWidth="1"/>
    <col min="24" max="24" width="11.625" style="5" customWidth="1"/>
    <col min="25" max="25" width="9.125" style="4" customWidth="1"/>
    <col min="26" max="26" width="11.00390625" style="3" customWidth="1"/>
    <col min="27" max="27" width="10.625" style="3" customWidth="1"/>
    <col min="28" max="28" width="9.125" style="3" customWidth="1"/>
    <col min="29" max="29" width="8.125" style="3" customWidth="1"/>
    <col min="30" max="30" width="5.875" style="4" bestFit="1" customWidth="1"/>
    <col min="31" max="32" width="9.125" style="3" customWidth="1"/>
    <col min="33" max="33" width="7.50390625" style="3" customWidth="1"/>
    <col min="34" max="34" width="9.125" style="3" customWidth="1"/>
    <col min="35" max="35" width="10.50390625" style="4" customWidth="1"/>
    <col min="36" max="36" width="10.125" style="3" customWidth="1"/>
    <col min="37" max="37" width="10.00390625" style="3" customWidth="1"/>
    <col min="38" max="38" width="9.125" style="3" customWidth="1"/>
    <col min="39" max="39" width="6.50390625" style="4" customWidth="1"/>
    <col min="40" max="40" width="9.125" style="3" customWidth="1"/>
    <col min="41" max="41" width="8.50390625" style="4" bestFit="1" customWidth="1"/>
    <col min="42" max="42" width="10.375" style="4" customWidth="1"/>
    <col min="43" max="43" width="8.50390625" style="4" bestFit="1" customWidth="1"/>
    <col min="44" max="45" width="10.50390625" style="3" customWidth="1"/>
    <col min="46" max="47" width="9.125" style="3" customWidth="1"/>
    <col min="48" max="48" width="9.125" style="4" customWidth="1"/>
    <col min="49" max="50" width="9.125" style="3" customWidth="1"/>
    <col min="51" max="51" width="10.625" style="4" customWidth="1"/>
    <col min="52" max="52" width="10.125" style="4" customWidth="1"/>
    <col min="53" max="53" width="10.875" style="4" customWidth="1"/>
    <col min="54" max="54" width="11.125" style="4" customWidth="1"/>
    <col min="55" max="56" width="11.50390625" style="4" customWidth="1"/>
    <col min="57" max="57" width="9.125" style="4" customWidth="1"/>
    <col min="58" max="58" width="10.875" style="5" customWidth="1"/>
    <col min="59" max="59" width="11.875" style="4" customWidth="1"/>
    <col min="60" max="60" width="9.625" style="4" customWidth="1"/>
    <col min="61" max="61" width="11.50390625" style="4" customWidth="1"/>
    <col min="62" max="62" width="8.625" style="4" customWidth="1"/>
    <col min="63" max="63" width="9.125" style="4" customWidth="1"/>
    <col min="64" max="65" width="6.875" style="4" customWidth="1"/>
    <col min="66" max="66" width="10.00390625" style="3" customWidth="1"/>
    <col min="67" max="67" width="7.375" style="3" customWidth="1"/>
    <col min="68" max="68" width="10.00390625" style="4" customWidth="1"/>
    <col min="69" max="69" width="9.875" style="3" customWidth="1"/>
    <col min="70" max="70" width="6.125" style="3" bestFit="1" customWidth="1"/>
    <col min="71" max="71" width="9.125" style="3" customWidth="1"/>
    <col min="72" max="72" width="6.625" style="3" customWidth="1"/>
    <col min="73" max="73" width="9.125" style="4" customWidth="1"/>
    <col min="74" max="74" width="9.125" style="3" customWidth="1"/>
    <col min="75" max="75" width="7.00390625" style="3" customWidth="1"/>
    <col min="76" max="76" width="11.50390625" style="4" customWidth="1"/>
    <col min="77" max="77" width="9.125" style="4" customWidth="1"/>
    <col min="78" max="78" width="12.50390625" style="5" customWidth="1"/>
    <col min="79" max="79" width="11.625" style="4" customWidth="1"/>
    <col min="80" max="80" width="10.125" style="4" customWidth="1"/>
    <col min="81" max="82" width="9.125" style="3" customWidth="1"/>
    <col min="83" max="83" width="9.125" style="4" customWidth="1"/>
    <col min="84" max="84" width="9.125" style="3" customWidth="1"/>
    <col min="85" max="85" width="8.00390625" style="3" customWidth="1"/>
    <col min="86" max="86" width="7.625" style="3" customWidth="1"/>
    <col min="87" max="87" width="6.875" style="3" customWidth="1"/>
    <col min="88" max="88" width="6.50390625" style="4" customWidth="1"/>
    <col min="89" max="16384" width="9.125" style="3" customWidth="1"/>
  </cols>
  <sheetData>
    <row r="1" spans="1:90" ht="44.25" customHeight="1" thickBot="1">
      <c r="A1" s="304" t="s">
        <v>13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12"/>
      <c r="N1" s="13"/>
      <c r="O1" s="12"/>
      <c r="P1" s="12"/>
      <c r="Q1" s="13"/>
      <c r="R1" s="12"/>
      <c r="S1" s="12"/>
      <c r="T1" s="12"/>
      <c r="U1" s="13"/>
      <c r="V1" s="12"/>
      <c r="W1" s="13"/>
      <c r="X1" s="14"/>
      <c r="Y1" s="13"/>
      <c r="Z1" s="12"/>
      <c r="AA1" s="12"/>
      <c r="AB1" s="12"/>
      <c r="AC1" s="12"/>
      <c r="AD1" s="13"/>
      <c r="AE1" s="12"/>
      <c r="AF1" s="12"/>
      <c r="AG1" s="12"/>
      <c r="AH1" s="12"/>
      <c r="AI1" s="13"/>
      <c r="AJ1" s="12"/>
      <c r="AK1" s="12"/>
      <c r="AL1" s="12"/>
      <c r="AM1" s="13"/>
      <c r="AN1" s="12"/>
      <c r="AO1" s="13"/>
      <c r="AP1" s="13"/>
      <c r="AQ1" s="13"/>
      <c r="AR1" s="12"/>
      <c r="AS1" s="12"/>
      <c r="AT1" s="12"/>
      <c r="AU1" s="12"/>
      <c r="AV1" s="13"/>
      <c r="AW1" s="12"/>
      <c r="AX1" s="12"/>
      <c r="AY1" s="13"/>
      <c r="AZ1" s="13"/>
      <c r="BA1" s="13"/>
      <c r="BB1" s="13"/>
      <c r="BC1" s="13"/>
      <c r="BD1" s="13"/>
      <c r="BE1" s="13"/>
      <c r="BF1" s="14"/>
      <c r="BG1" s="13"/>
      <c r="BH1" s="13"/>
      <c r="BI1" s="13"/>
      <c r="BJ1" s="13"/>
      <c r="BK1" s="13"/>
      <c r="BL1" s="13"/>
      <c r="BM1" s="13"/>
      <c r="BN1" s="12"/>
      <c r="BO1" s="12"/>
      <c r="BP1" s="13"/>
      <c r="BQ1" s="12"/>
      <c r="BR1" s="12"/>
      <c r="BS1" s="12"/>
      <c r="BT1" s="12"/>
      <c r="BU1" s="13"/>
      <c r="BV1" s="12"/>
      <c r="BW1" s="12"/>
      <c r="BX1" s="13"/>
      <c r="BY1" s="13"/>
      <c r="BZ1" s="14"/>
      <c r="CA1" s="13"/>
      <c r="CB1" s="13"/>
      <c r="CC1" s="12"/>
      <c r="CD1" s="12"/>
      <c r="CE1" s="13"/>
      <c r="CF1" s="12"/>
      <c r="CG1" s="12"/>
      <c r="CH1" s="12"/>
      <c r="CI1" s="12"/>
      <c r="CJ1" s="13"/>
      <c r="CK1" s="12"/>
      <c r="CL1" s="12"/>
    </row>
    <row r="2" spans="1:90" ht="57" customHeight="1">
      <c r="A2" s="305" t="s">
        <v>0</v>
      </c>
      <c r="B2" s="306" t="s">
        <v>206</v>
      </c>
      <c r="C2" s="309" t="s">
        <v>47</v>
      </c>
      <c r="D2" s="310"/>
      <c r="E2" s="311"/>
      <c r="F2" s="351" t="s">
        <v>205</v>
      </c>
      <c r="G2" s="352"/>
      <c r="H2" s="353"/>
      <c r="I2" s="309" t="s">
        <v>131</v>
      </c>
      <c r="J2" s="310"/>
      <c r="K2" s="311"/>
      <c r="L2" s="309" t="s">
        <v>53</v>
      </c>
      <c r="M2" s="310"/>
      <c r="N2" s="310"/>
      <c r="O2" s="296" t="s">
        <v>6</v>
      </c>
      <c r="P2" s="287"/>
      <c r="Q2" s="287"/>
      <c r="R2" s="287"/>
      <c r="S2" s="297"/>
      <c r="T2" s="286" t="s">
        <v>195</v>
      </c>
      <c r="U2" s="287"/>
      <c r="V2" s="287"/>
      <c r="W2" s="287"/>
      <c r="X2" s="287"/>
      <c r="Y2" s="287"/>
      <c r="Z2" s="287"/>
      <c r="AA2" s="288"/>
      <c r="AB2" s="296" t="s">
        <v>194</v>
      </c>
      <c r="AC2" s="287"/>
      <c r="AD2" s="287"/>
      <c r="AE2" s="287"/>
      <c r="AF2" s="297"/>
      <c r="AG2" s="296" t="s">
        <v>65</v>
      </c>
      <c r="AH2" s="287"/>
      <c r="AI2" s="287"/>
      <c r="AJ2" s="287"/>
      <c r="AK2" s="297"/>
      <c r="AL2" s="296" t="s">
        <v>196</v>
      </c>
      <c r="AM2" s="287"/>
      <c r="AN2" s="287"/>
      <c r="AO2" s="287"/>
      <c r="AP2" s="287"/>
      <c r="AQ2" s="287"/>
      <c r="AR2" s="287"/>
      <c r="AS2" s="297"/>
      <c r="AT2" s="296" t="s">
        <v>200</v>
      </c>
      <c r="AU2" s="287"/>
      <c r="AV2" s="287"/>
      <c r="AW2" s="287"/>
      <c r="AX2" s="297"/>
      <c r="AY2" s="330" t="s">
        <v>201</v>
      </c>
      <c r="AZ2" s="331"/>
      <c r="BA2" s="331"/>
      <c r="BB2" s="331"/>
      <c r="BC2" s="332"/>
      <c r="BD2" s="330" t="s">
        <v>202</v>
      </c>
      <c r="BE2" s="331"/>
      <c r="BF2" s="331"/>
      <c r="BG2" s="331"/>
      <c r="BH2" s="332"/>
      <c r="BI2" s="318" t="s">
        <v>203</v>
      </c>
      <c r="BJ2" s="319"/>
      <c r="BK2" s="319"/>
      <c r="BL2" s="319"/>
      <c r="BM2" s="320"/>
      <c r="BN2" s="296" t="s">
        <v>76</v>
      </c>
      <c r="BO2" s="287"/>
      <c r="BP2" s="287"/>
      <c r="BQ2" s="287"/>
      <c r="BR2" s="297"/>
      <c r="BS2" s="296" t="s">
        <v>132</v>
      </c>
      <c r="BT2" s="287"/>
      <c r="BU2" s="287"/>
      <c r="BV2" s="287"/>
      <c r="BW2" s="297"/>
      <c r="BX2" s="327" t="s">
        <v>204</v>
      </c>
      <c r="BY2" s="328"/>
      <c r="BZ2" s="328"/>
      <c r="CA2" s="328"/>
      <c r="CB2" s="329"/>
      <c r="CC2" s="296" t="s">
        <v>85</v>
      </c>
      <c r="CD2" s="287"/>
      <c r="CE2" s="287"/>
      <c r="CF2" s="287"/>
      <c r="CG2" s="297"/>
      <c r="CH2" s="286" t="s">
        <v>86</v>
      </c>
      <c r="CI2" s="287"/>
      <c r="CJ2" s="287"/>
      <c r="CK2" s="287"/>
      <c r="CL2" s="297"/>
    </row>
    <row r="3" spans="1:90" ht="14.25" customHeight="1">
      <c r="A3" s="305"/>
      <c r="B3" s="307"/>
      <c r="C3" s="300" t="s">
        <v>197</v>
      </c>
      <c r="D3" s="295" t="s">
        <v>198</v>
      </c>
      <c r="E3" s="324" t="s">
        <v>3</v>
      </c>
      <c r="F3" s="300" t="s">
        <v>130</v>
      </c>
      <c r="G3" s="340" t="s">
        <v>129</v>
      </c>
      <c r="H3" s="354" t="s">
        <v>3</v>
      </c>
      <c r="I3" s="300" t="s">
        <v>130</v>
      </c>
      <c r="J3" s="295" t="s">
        <v>129</v>
      </c>
      <c r="K3" s="315" t="s">
        <v>3</v>
      </c>
      <c r="L3" s="300" t="s">
        <v>130</v>
      </c>
      <c r="M3" s="295" t="s">
        <v>129</v>
      </c>
      <c r="N3" s="312" t="s">
        <v>3</v>
      </c>
      <c r="O3" s="300" t="s">
        <v>130</v>
      </c>
      <c r="P3" s="295" t="s">
        <v>129</v>
      </c>
      <c r="Q3" s="289" t="s">
        <v>1</v>
      </c>
      <c r="R3" s="289"/>
      <c r="S3" s="290"/>
      <c r="T3" s="291" t="s">
        <v>37</v>
      </c>
      <c r="U3" s="292" t="s">
        <v>41</v>
      </c>
      <c r="V3" s="295" t="s">
        <v>129</v>
      </c>
      <c r="W3" s="336" t="s">
        <v>41</v>
      </c>
      <c r="X3" s="298" t="s">
        <v>1</v>
      </c>
      <c r="Y3" s="298"/>
      <c r="Z3" s="298"/>
      <c r="AA3" s="339"/>
      <c r="AB3" s="300" t="s">
        <v>130</v>
      </c>
      <c r="AC3" s="340" t="s">
        <v>129</v>
      </c>
      <c r="AD3" s="298" t="s">
        <v>1</v>
      </c>
      <c r="AE3" s="298"/>
      <c r="AF3" s="299"/>
      <c r="AG3" s="321" t="s">
        <v>130</v>
      </c>
      <c r="AH3" s="295" t="s">
        <v>129</v>
      </c>
      <c r="AI3" s="298" t="s">
        <v>1</v>
      </c>
      <c r="AJ3" s="298"/>
      <c r="AK3" s="299"/>
      <c r="AL3" s="333" t="s">
        <v>37</v>
      </c>
      <c r="AM3" s="292" t="s">
        <v>41</v>
      </c>
      <c r="AN3" s="334" t="s">
        <v>129</v>
      </c>
      <c r="AO3" s="292" t="s">
        <v>41</v>
      </c>
      <c r="AP3" s="298" t="s">
        <v>1</v>
      </c>
      <c r="AQ3" s="298"/>
      <c r="AR3" s="298"/>
      <c r="AS3" s="299"/>
      <c r="AT3" s="321" t="s">
        <v>130</v>
      </c>
      <c r="AU3" s="295" t="s">
        <v>129</v>
      </c>
      <c r="AV3" s="298" t="s">
        <v>1</v>
      </c>
      <c r="AW3" s="298"/>
      <c r="AX3" s="299"/>
      <c r="AY3" s="342" t="s">
        <v>130</v>
      </c>
      <c r="AZ3" s="292" t="s">
        <v>129</v>
      </c>
      <c r="BA3" s="303" t="s">
        <v>1</v>
      </c>
      <c r="BB3" s="303"/>
      <c r="BC3" s="341"/>
      <c r="BD3" s="342" t="s">
        <v>130</v>
      </c>
      <c r="BE3" s="292" t="s">
        <v>129</v>
      </c>
      <c r="BF3" s="303" t="s">
        <v>1</v>
      </c>
      <c r="BG3" s="303"/>
      <c r="BH3" s="341"/>
      <c r="BI3" s="342" t="s">
        <v>130</v>
      </c>
      <c r="BJ3" s="292" t="s">
        <v>129</v>
      </c>
      <c r="BK3" s="303" t="s">
        <v>1</v>
      </c>
      <c r="BL3" s="303"/>
      <c r="BM3" s="341"/>
      <c r="BN3" s="300" t="s">
        <v>130</v>
      </c>
      <c r="BO3" s="340" t="s">
        <v>129</v>
      </c>
      <c r="BP3" s="298" t="s">
        <v>1</v>
      </c>
      <c r="BQ3" s="298"/>
      <c r="BR3" s="299"/>
      <c r="BS3" s="300" t="s">
        <v>130</v>
      </c>
      <c r="BT3" s="340" t="s">
        <v>129</v>
      </c>
      <c r="BU3" s="298" t="s">
        <v>1</v>
      </c>
      <c r="BV3" s="298"/>
      <c r="BW3" s="299"/>
      <c r="BX3" s="348" t="s">
        <v>130</v>
      </c>
      <c r="BY3" s="357" t="s">
        <v>129</v>
      </c>
      <c r="BZ3" s="303" t="s">
        <v>1</v>
      </c>
      <c r="CA3" s="303"/>
      <c r="CB3" s="341"/>
      <c r="CC3" s="300" t="s">
        <v>130</v>
      </c>
      <c r="CD3" s="340" t="s">
        <v>129</v>
      </c>
      <c r="CE3" s="298" t="s">
        <v>1</v>
      </c>
      <c r="CF3" s="298"/>
      <c r="CG3" s="299"/>
      <c r="CH3" s="358" t="s">
        <v>130</v>
      </c>
      <c r="CI3" s="340" t="s">
        <v>129</v>
      </c>
      <c r="CJ3" s="298" t="s">
        <v>1</v>
      </c>
      <c r="CK3" s="298"/>
      <c r="CL3" s="299"/>
    </row>
    <row r="4" spans="1:90" ht="16.5" customHeight="1">
      <c r="A4" s="305"/>
      <c r="B4" s="307"/>
      <c r="C4" s="301"/>
      <c r="D4" s="295"/>
      <c r="E4" s="325"/>
      <c r="F4" s="301"/>
      <c r="G4" s="340"/>
      <c r="H4" s="355"/>
      <c r="I4" s="301"/>
      <c r="J4" s="295"/>
      <c r="K4" s="316"/>
      <c r="L4" s="301"/>
      <c r="M4" s="295"/>
      <c r="N4" s="313"/>
      <c r="O4" s="301"/>
      <c r="P4" s="295"/>
      <c r="Q4" s="303" t="s">
        <v>3</v>
      </c>
      <c r="R4" s="298" t="s">
        <v>2</v>
      </c>
      <c r="S4" s="299"/>
      <c r="T4" s="291"/>
      <c r="U4" s="293"/>
      <c r="V4" s="295"/>
      <c r="W4" s="337"/>
      <c r="X4" s="347" t="s">
        <v>3</v>
      </c>
      <c r="Y4" s="303" t="s">
        <v>41</v>
      </c>
      <c r="Z4" s="298" t="s">
        <v>2</v>
      </c>
      <c r="AA4" s="339"/>
      <c r="AB4" s="301"/>
      <c r="AC4" s="340"/>
      <c r="AD4" s="303" t="s">
        <v>3</v>
      </c>
      <c r="AE4" s="298" t="s">
        <v>2</v>
      </c>
      <c r="AF4" s="299"/>
      <c r="AG4" s="322"/>
      <c r="AH4" s="295"/>
      <c r="AI4" s="303" t="s">
        <v>3</v>
      </c>
      <c r="AJ4" s="334" t="s">
        <v>2</v>
      </c>
      <c r="AK4" s="335"/>
      <c r="AL4" s="333"/>
      <c r="AM4" s="293"/>
      <c r="AN4" s="334"/>
      <c r="AO4" s="293"/>
      <c r="AP4" s="303" t="s">
        <v>3</v>
      </c>
      <c r="AQ4" s="303" t="s">
        <v>41</v>
      </c>
      <c r="AR4" s="334" t="s">
        <v>2</v>
      </c>
      <c r="AS4" s="335"/>
      <c r="AT4" s="322"/>
      <c r="AU4" s="295"/>
      <c r="AV4" s="303" t="s">
        <v>3</v>
      </c>
      <c r="AW4" s="345" t="s">
        <v>2</v>
      </c>
      <c r="AX4" s="346"/>
      <c r="AY4" s="343"/>
      <c r="AZ4" s="293"/>
      <c r="BA4" s="303" t="s">
        <v>3</v>
      </c>
      <c r="BB4" s="303" t="s">
        <v>2</v>
      </c>
      <c r="BC4" s="341"/>
      <c r="BD4" s="343"/>
      <c r="BE4" s="293"/>
      <c r="BF4" s="347" t="s">
        <v>3</v>
      </c>
      <c r="BG4" s="303" t="s">
        <v>2</v>
      </c>
      <c r="BH4" s="341"/>
      <c r="BI4" s="343"/>
      <c r="BJ4" s="293"/>
      <c r="BK4" s="303" t="s">
        <v>3</v>
      </c>
      <c r="BL4" s="303" t="s">
        <v>2</v>
      </c>
      <c r="BM4" s="341"/>
      <c r="BN4" s="301"/>
      <c r="BO4" s="340"/>
      <c r="BP4" s="303" t="s">
        <v>3</v>
      </c>
      <c r="BQ4" s="298" t="s">
        <v>2</v>
      </c>
      <c r="BR4" s="299"/>
      <c r="BS4" s="301"/>
      <c r="BT4" s="340"/>
      <c r="BU4" s="303" t="s">
        <v>3</v>
      </c>
      <c r="BV4" s="298" t="s">
        <v>2</v>
      </c>
      <c r="BW4" s="299"/>
      <c r="BX4" s="349"/>
      <c r="BY4" s="357"/>
      <c r="BZ4" s="347" t="s">
        <v>3</v>
      </c>
      <c r="CA4" s="303" t="s">
        <v>2</v>
      </c>
      <c r="CB4" s="341"/>
      <c r="CC4" s="301"/>
      <c r="CD4" s="340"/>
      <c r="CE4" s="303" t="s">
        <v>3</v>
      </c>
      <c r="CF4" s="298" t="s">
        <v>2</v>
      </c>
      <c r="CG4" s="299"/>
      <c r="CH4" s="359"/>
      <c r="CI4" s="340"/>
      <c r="CJ4" s="303" t="s">
        <v>3</v>
      </c>
      <c r="CK4" s="298" t="s">
        <v>2</v>
      </c>
      <c r="CL4" s="299"/>
    </row>
    <row r="5" spans="1:90" ht="23.25" customHeight="1">
      <c r="A5" s="305"/>
      <c r="B5" s="308"/>
      <c r="C5" s="302"/>
      <c r="D5" s="295"/>
      <c r="E5" s="326"/>
      <c r="F5" s="302"/>
      <c r="G5" s="340"/>
      <c r="H5" s="356"/>
      <c r="I5" s="302"/>
      <c r="J5" s="295"/>
      <c r="K5" s="317"/>
      <c r="L5" s="302"/>
      <c r="M5" s="295"/>
      <c r="N5" s="314"/>
      <c r="O5" s="302"/>
      <c r="P5" s="295"/>
      <c r="Q5" s="303"/>
      <c r="R5" s="15" t="s">
        <v>39</v>
      </c>
      <c r="S5" s="17" t="s">
        <v>38</v>
      </c>
      <c r="T5" s="291"/>
      <c r="U5" s="294"/>
      <c r="V5" s="295"/>
      <c r="W5" s="338"/>
      <c r="X5" s="347"/>
      <c r="Y5" s="303"/>
      <c r="Z5" s="15" t="s">
        <v>39</v>
      </c>
      <c r="AA5" s="16" t="s">
        <v>38</v>
      </c>
      <c r="AB5" s="302"/>
      <c r="AC5" s="340"/>
      <c r="AD5" s="303"/>
      <c r="AE5" s="15" t="s">
        <v>39</v>
      </c>
      <c r="AF5" s="17" t="s">
        <v>38</v>
      </c>
      <c r="AG5" s="323"/>
      <c r="AH5" s="295"/>
      <c r="AI5" s="303"/>
      <c r="AJ5" s="144" t="s">
        <v>39</v>
      </c>
      <c r="AK5" s="145" t="s">
        <v>38</v>
      </c>
      <c r="AL5" s="333"/>
      <c r="AM5" s="294"/>
      <c r="AN5" s="334"/>
      <c r="AO5" s="294"/>
      <c r="AP5" s="303"/>
      <c r="AQ5" s="303"/>
      <c r="AR5" s="144" t="s">
        <v>39</v>
      </c>
      <c r="AS5" s="145" t="s">
        <v>38</v>
      </c>
      <c r="AT5" s="323"/>
      <c r="AU5" s="295"/>
      <c r="AV5" s="303"/>
      <c r="AW5" s="140" t="s">
        <v>39</v>
      </c>
      <c r="AX5" s="141" t="s">
        <v>38</v>
      </c>
      <c r="AY5" s="344"/>
      <c r="AZ5" s="294"/>
      <c r="BA5" s="303"/>
      <c r="BB5" s="18" t="s">
        <v>39</v>
      </c>
      <c r="BC5" s="19" t="s">
        <v>38</v>
      </c>
      <c r="BD5" s="344"/>
      <c r="BE5" s="294"/>
      <c r="BF5" s="347"/>
      <c r="BG5" s="18" t="s">
        <v>39</v>
      </c>
      <c r="BH5" s="19" t="s">
        <v>38</v>
      </c>
      <c r="BI5" s="344"/>
      <c r="BJ5" s="294"/>
      <c r="BK5" s="303"/>
      <c r="BL5" s="18" t="s">
        <v>39</v>
      </c>
      <c r="BM5" s="19" t="s">
        <v>38</v>
      </c>
      <c r="BN5" s="302"/>
      <c r="BO5" s="340"/>
      <c r="BP5" s="303"/>
      <c r="BQ5" s="15" t="s">
        <v>39</v>
      </c>
      <c r="BR5" s="17" t="s">
        <v>38</v>
      </c>
      <c r="BS5" s="302"/>
      <c r="BT5" s="340"/>
      <c r="BU5" s="303"/>
      <c r="BV5" s="15" t="s">
        <v>39</v>
      </c>
      <c r="BW5" s="17" t="s">
        <v>38</v>
      </c>
      <c r="BX5" s="350"/>
      <c r="BY5" s="357"/>
      <c r="BZ5" s="347"/>
      <c r="CA5" s="18" t="s">
        <v>39</v>
      </c>
      <c r="CB5" s="19" t="s">
        <v>38</v>
      </c>
      <c r="CC5" s="302"/>
      <c r="CD5" s="340"/>
      <c r="CE5" s="303"/>
      <c r="CF5" s="15" t="s">
        <v>39</v>
      </c>
      <c r="CG5" s="17" t="s">
        <v>38</v>
      </c>
      <c r="CH5" s="360"/>
      <c r="CI5" s="340"/>
      <c r="CJ5" s="303"/>
      <c r="CK5" s="15" t="s">
        <v>39</v>
      </c>
      <c r="CL5" s="17" t="s">
        <v>38</v>
      </c>
    </row>
    <row r="6" spans="1:90" s="178" customFormat="1" ht="15.75">
      <c r="A6" s="154">
        <v>1</v>
      </c>
      <c r="B6" s="20" t="s">
        <v>126</v>
      </c>
      <c r="C6" s="155">
        <v>0</v>
      </c>
      <c r="D6" s="156">
        <v>0</v>
      </c>
      <c r="E6" s="157">
        <f aca="true" t="shared" si="0" ref="E6:E48">SUM(C6:D6)</f>
        <v>0</v>
      </c>
      <c r="F6" s="158">
        <f>IF(T6=0,"",IF(AND(U6&lt;50),1,IF(AND(U6&gt;50),0,)))</f>
      </c>
      <c r="G6" s="159">
        <f>IF(V6=0,"",IF(AND(W6&lt;50),1,IF(AND(W6&gt;50),0,)))</f>
      </c>
      <c r="H6" s="160">
        <f aca="true" t="shared" si="1" ref="H6:H48">SUM(F6:G6)</f>
        <v>0</v>
      </c>
      <c r="I6" s="161">
        <v>0</v>
      </c>
      <c r="J6" s="156">
        <v>0</v>
      </c>
      <c r="K6" s="157">
        <f aca="true" t="shared" si="2" ref="K6:K48">SUM(I6:J6)</f>
        <v>0</v>
      </c>
      <c r="L6" s="161">
        <v>0</v>
      </c>
      <c r="M6" s="156">
        <v>0</v>
      </c>
      <c r="N6" s="162">
        <f aca="true" t="shared" si="3" ref="N6:N48">SUM(L6:M6)</f>
        <v>0</v>
      </c>
      <c r="O6" s="161">
        <v>0</v>
      </c>
      <c r="P6" s="156">
        <v>0</v>
      </c>
      <c r="Q6" s="163">
        <f>O6+P6</f>
        <v>0</v>
      </c>
      <c r="R6" s="164">
        <v>0</v>
      </c>
      <c r="S6" s="165">
        <v>0</v>
      </c>
      <c r="T6" s="166">
        <v>0</v>
      </c>
      <c r="U6" s="167">
        <f aca="true" t="shared" si="4" ref="U6:U49">IF(O6=0,0,T6/O6%)</f>
        <v>0</v>
      </c>
      <c r="V6" s="156">
        <v>0</v>
      </c>
      <c r="W6" s="168">
        <f aca="true" t="shared" si="5" ref="W6:W49">IF(P6=0,0,V6/P6%)</f>
        <v>0</v>
      </c>
      <c r="X6" s="163">
        <f>T6+V6</f>
        <v>0</v>
      </c>
      <c r="Y6" s="167">
        <f aca="true" t="shared" si="6" ref="Y6:Y49">IF(Q6=0,0,X6/Q6%)</f>
        <v>0</v>
      </c>
      <c r="Z6" s="164">
        <v>0</v>
      </c>
      <c r="AA6" s="169">
        <v>0</v>
      </c>
      <c r="AB6" s="161">
        <v>0</v>
      </c>
      <c r="AC6" s="164">
        <v>0</v>
      </c>
      <c r="AD6" s="163">
        <f>AB6+AC6</f>
        <v>0</v>
      </c>
      <c r="AE6" s="164">
        <v>0</v>
      </c>
      <c r="AF6" s="165">
        <v>0</v>
      </c>
      <c r="AG6" s="170">
        <v>0</v>
      </c>
      <c r="AH6" s="156">
        <v>0</v>
      </c>
      <c r="AI6" s="163">
        <f>AG6+AH6</f>
        <v>0</v>
      </c>
      <c r="AJ6" s="156">
        <v>0</v>
      </c>
      <c r="AK6" s="171">
        <v>0</v>
      </c>
      <c r="AL6" s="170">
        <v>0</v>
      </c>
      <c r="AM6" s="167">
        <f aca="true" t="shared" si="7" ref="AM6:AM49">IF(AG6=0,0,AL6/AG6%)</f>
        <v>0</v>
      </c>
      <c r="AN6" s="156">
        <v>0</v>
      </c>
      <c r="AO6" s="167">
        <f aca="true" t="shared" si="8" ref="AO6:AO49">IF(AH6=0,0,AN6/AH6%)</f>
        <v>0</v>
      </c>
      <c r="AP6" s="163">
        <f>AL6+AN6</f>
        <v>0</v>
      </c>
      <c r="AQ6" s="167">
        <f aca="true" t="shared" si="9" ref="AQ6:AQ49">IF(AI6=0,0,AP6/AI6%)</f>
        <v>0</v>
      </c>
      <c r="AR6" s="156">
        <v>0</v>
      </c>
      <c r="AS6" s="171">
        <v>0</v>
      </c>
      <c r="AT6" s="170">
        <v>0</v>
      </c>
      <c r="AU6" s="156">
        <v>0</v>
      </c>
      <c r="AV6" s="163">
        <f aca="true" t="shared" si="10" ref="AV6:AV48">SUM(AT6:AU6)</f>
        <v>0</v>
      </c>
      <c r="AW6" s="172">
        <v>0</v>
      </c>
      <c r="AX6" s="173">
        <v>0</v>
      </c>
      <c r="AY6" s="174">
        <f aca="true" t="shared" si="11" ref="AY6:AY48">O6+AG6</f>
        <v>0</v>
      </c>
      <c r="AZ6" s="163">
        <f aca="true" t="shared" si="12" ref="AZ6:AZ48">P6+AH6</f>
        <v>0</v>
      </c>
      <c r="BA6" s="163">
        <f aca="true" t="shared" si="13" ref="BA6:BA48">SUM(AY6:AZ6)</f>
        <v>0</v>
      </c>
      <c r="BB6" s="163">
        <f aca="true" t="shared" si="14" ref="BB6:BB48">R6+AJ6</f>
        <v>0</v>
      </c>
      <c r="BC6" s="157">
        <f aca="true" t="shared" si="15" ref="BC6:BC48">S6+AK6</f>
        <v>0</v>
      </c>
      <c r="BD6" s="174">
        <f aca="true" t="shared" si="16" ref="BD6:BD48">T6+AL6</f>
        <v>0</v>
      </c>
      <c r="BE6" s="163">
        <f aca="true" t="shared" si="17" ref="BE6:BE48">V6+AN6</f>
        <v>0</v>
      </c>
      <c r="BF6" s="163">
        <f aca="true" t="shared" si="18" ref="BF6:BF48">SUM(BD6:BE6)</f>
        <v>0</v>
      </c>
      <c r="BG6" s="163">
        <f aca="true" t="shared" si="19" ref="BG6:BG48">Z6+AR6</f>
        <v>0</v>
      </c>
      <c r="BH6" s="157">
        <f aca="true" t="shared" si="20" ref="BH6:BH48">AA6+AS6</f>
        <v>0</v>
      </c>
      <c r="BI6" s="175">
        <f aca="true" t="shared" si="21" ref="BI6:BI49">IF(AY6=0,0,BD6/AY6%)</f>
        <v>0</v>
      </c>
      <c r="BJ6" s="163">
        <f aca="true" t="shared" si="22" ref="BJ6:BJ49">IF(AZ6=0,0,BE6/AZ6%)</f>
        <v>0</v>
      </c>
      <c r="BK6" s="167">
        <f aca="true" t="shared" si="23" ref="BK6:BK49">IF(BA6=0,0,BF6/BA6%)</f>
        <v>0</v>
      </c>
      <c r="BL6" s="167">
        <f aca="true" t="shared" si="24" ref="BL6:BL49">IF(BB6=0,0,BG6/BB6%)</f>
        <v>0</v>
      </c>
      <c r="BM6" s="176">
        <f aca="true" t="shared" si="25" ref="BM6:BM49">IF(BC6=0,0,BH6/BC6%)</f>
        <v>0</v>
      </c>
      <c r="BN6" s="161">
        <v>0</v>
      </c>
      <c r="BO6" s="156">
        <v>0</v>
      </c>
      <c r="BP6" s="163">
        <f aca="true" t="shared" si="26" ref="BP6:BP48">SUM(BN6:BO6)</f>
        <v>0</v>
      </c>
      <c r="BQ6" s="164">
        <v>0</v>
      </c>
      <c r="BR6" s="165">
        <v>0</v>
      </c>
      <c r="BS6" s="177">
        <v>0</v>
      </c>
      <c r="BT6" s="156">
        <v>0</v>
      </c>
      <c r="BU6" s="163">
        <f aca="true" t="shared" si="27" ref="BU6:BU48">SUM(BS6:BT6)</f>
        <v>0</v>
      </c>
      <c r="BV6" s="156">
        <v>0</v>
      </c>
      <c r="BW6" s="171">
        <v>0</v>
      </c>
      <c r="BX6" s="174">
        <f aca="true" t="shared" si="28" ref="BX6:BX48">BD6+BN6+BS6</f>
        <v>0</v>
      </c>
      <c r="BY6" s="163">
        <f aca="true" t="shared" si="29" ref="BY6:BY48">BE6+BO6+BT6</f>
        <v>0</v>
      </c>
      <c r="BZ6" s="163">
        <f aca="true" t="shared" si="30" ref="BZ6:BZ48">SUM(BX6:BY6)</f>
        <v>0</v>
      </c>
      <c r="CA6" s="163">
        <f aca="true" t="shared" si="31" ref="CA6:CA48">BG6+BQ6+BV6</f>
        <v>0</v>
      </c>
      <c r="CB6" s="157">
        <f aca="true" t="shared" si="32" ref="CB6:CB48">BH6+BR6+BW6</f>
        <v>0</v>
      </c>
      <c r="CC6" s="161">
        <v>0</v>
      </c>
      <c r="CD6" s="156">
        <v>0</v>
      </c>
      <c r="CE6" s="163">
        <f aca="true" t="shared" si="33" ref="CE6:CE48">SUM(CC6:CD6)</f>
        <v>0</v>
      </c>
      <c r="CF6" s="164">
        <v>0</v>
      </c>
      <c r="CG6" s="165">
        <v>0</v>
      </c>
      <c r="CH6" s="185">
        <v>0</v>
      </c>
      <c r="CI6" s="156">
        <v>0</v>
      </c>
      <c r="CJ6" s="163">
        <f aca="true" t="shared" si="34" ref="CJ6:CJ48">SUM(CH6:CI6)</f>
        <v>0</v>
      </c>
      <c r="CK6" s="156">
        <v>0</v>
      </c>
      <c r="CL6" s="171">
        <v>0</v>
      </c>
    </row>
    <row r="7" spans="1:90" s="178" customFormat="1" ht="15.75">
      <c r="A7" s="179">
        <v>2</v>
      </c>
      <c r="B7" s="20" t="s">
        <v>126</v>
      </c>
      <c r="C7" s="155">
        <v>0</v>
      </c>
      <c r="D7" s="156">
        <v>0</v>
      </c>
      <c r="E7" s="157">
        <f t="shared" si="0"/>
        <v>0</v>
      </c>
      <c r="F7" s="158">
        <f aca="true" t="shared" si="35" ref="F7:F48">IF(T7=0,"",IF(AND(U7&lt;50),1,IF(AND(U7&gt;50),0,)))</f>
      </c>
      <c r="G7" s="159">
        <f aca="true" t="shared" si="36" ref="G7:G48">IF(V7=0,"",IF(AND(W7&lt;50),1,IF(AND(W7&gt;50),0,)))</f>
      </c>
      <c r="H7" s="160">
        <f t="shared" si="1"/>
        <v>0</v>
      </c>
      <c r="I7" s="161">
        <v>0</v>
      </c>
      <c r="J7" s="156">
        <v>0</v>
      </c>
      <c r="K7" s="157">
        <f t="shared" si="2"/>
        <v>0</v>
      </c>
      <c r="L7" s="161">
        <v>0</v>
      </c>
      <c r="M7" s="156">
        <v>0</v>
      </c>
      <c r="N7" s="162">
        <f t="shared" si="3"/>
        <v>0</v>
      </c>
      <c r="O7" s="161">
        <v>0</v>
      </c>
      <c r="P7" s="156">
        <v>0</v>
      </c>
      <c r="Q7" s="163">
        <f aca="true" t="shared" si="37" ref="Q7:Q48">O7+P7</f>
        <v>0</v>
      </c>
      <c r="R7" s="164">
        <v>0</v>
      </c>
      <c r="S7" s="165">
        <v>0</v>
      </c>
      <c r="T7" s="166">
        <v>0</v>
      </c>
      <c r="U7" s="167">
        <f t="shared" si="4"/>
        <v>0</v>
      </c>
      <c r="V7" s="156">
        <v>0</v>
      </c>
      <c r="W7" s="168">
        <f t="shared" si="5"/>
        <v>0</v>
      </c>
      <c r="X7" s="163">
        <f aca="true" t="shared" si="38" ref="X7:X48">T7+V7</f>
        <v>0</v>
      </c>
      <c r="Y7" s="167">
        <f t="shared" si="6"/>
        <v>0</v>
      </c>
      <c r="Z7" s="164">
        <v>0</v>
      </c>
      <c r="AA7" s="169">
        <v>0</v>
      </c>
      <c r="AB7" s="161">
        <v>0</v>
      </c>
      <c r="AC7" s="164">
        <v>0</v>
      </c>
      <c r="AD7" s="163">
        <f aca="true" t="shared" si="39" ref="AD7:AD48">AB7+AC7</f>
        <v>0</v>
      </c>
      <c r="AE7" s="164">
        <v>0</v>
      </c>
      <c r="AF7" s="165">
        <v>0</v>
      </c>
      <c r="AG7" s="170">
        <v>0</v>
      </c>
      <c r="AH7" s="156">
        <v>0</v>
      </c>
      <c r="AI7" s="163">
        <f aca="true" t="shared" si="40" ref="AI7:AI48">AG7+AH7</f>
        <v>0</v>
      </c>
      <c r="AJ7" s="156">
        <v>0</v>
      </c>
      <c r="AK7" s="171">
        <v>0</v>
      </c>
      <c r="AL7" s="170">
        <v>0</v>
      </c>
      <c r="AM7" s="167">
        <f t="shared" si="7"/>
        <v>0</v>
      </c>
      <c r="AN7" s="156">
        <v>0</v>
      </c>
      <c r="AO7" s="167">
        <f t="shared" si="8"/>
        <v>0</v>
      </c>
      <c r="AP7" s="163">
        <f aca="true" t="shared" si="41" ref="AP7:AP48">AL7+AN7</f>
        <v>0</v>
      </c>
      <c r="AQ7" s="167">
        <f t="shared" si="9"/>
        <v>0</v>
      </c>
      <c r="AR7" s="156">
        <v>0</v>
      </c>
      <c r="AS7" s="171">
        <v>0</v>
      </c>
      <c r="AT7" s="170">
        <v>0</v>
      </c>
      <c r="AU7" s="156">
        <v>0</v>
      </c>
      <c r="AV7" s="163">
        <f t="shared" si="10"/>
        <v>0</v>
      </c>
      <c r="AW7" s="172">
        <v>0</v>
      </c>
      <c r="AX7" s="173">
        <v>0</v>
      </c>
      <c r="AY7" s="174">
        <f t="shared" si="11"/>
        <v>0</v>
      </c>
      <c r="AZ7" s="163">
        <f t="shared" si="12"/>
        <v>0</v>
      </c>
      <c r="BA7" s="163">
        <f t="shared" si="13"/>
        <v>0</v>
      </c>
      <c r="BB7" s="163">
        <f t="shared" si="14"/>
        <v>0</v>
      </c>
      <c r="BC7" s="157">
        <f t="shared" si="15"/>
        <v>0</v>
      </c>
      <c r="BD7" s="174">
        <f t="shared" si="16"/>
        <v>0</v>
      </c>
      <c r="BE7" s="163">
        <f t="shared" si="17"/>
        <v>0</v>
      </c>
      <c r="BF7" s="163">
        <f t="shared" si="18"/>
        <v>0</v>
      </c>
      <c r="BG7" s="163">
        <f t="shared" si="19"/>
        <v>0</v>
      </c>
      <c r="BH7" s="157">
        <f t="shared" si="20"/>
        <v>0</v>
      </c>
      <c r="BI7" s="175">
        <f t="shared" si="21"/>
        <v>0</v>
      </c>
      <c r="BJ7" s="163">
        <f t="shared" si="22"/>
        <v>0</v>
      </c>
      <c r="BK7" s="167">
        <f t="shared" si="23"/>
        <v>0</v>
      </c>
      <c r="BL7" s="167">
        <f t="shared" si="24"/>
        <v>0</v>
      </c>
      <c r="BM7" s="176">
        <f t="shared" si="25"/>
        <v>0</v>
      </c>
      <c r="BN7" s="161">
        <v>0</v>
      </c>
      <c r="BO7" s="156">
        <v>0</v>
      </c>
      <c r="BP7" s="163">
        <f t="shared" si="26"/>
        <v>0</v>
      </c>
      <c r="BQ7" s="164">
        <v>0</v>
      </c>
      <c r="BR7" s="165">
        <v>0</v>
      </c>
      <c r="BS7" s="177">
        <v>0</v>
      </c>
      <c r="BT7" s="156">
        <v>0</v>
      </c>
      <c r="BU7" s="163">
        <f t="shared" si="27"/>
        <v>0</v>
      </c>
      <c r="BV7" s="156">
        <v>0</v>
      </c>
      <c r="BW7" s="171">
        <v>0</v>
      </c>
      <c r="BX7" s="174">
        <f t="shared" si="28"/>
        <v>0</v>
      </c>
      <c r="BY7" s="163">
        <f t="shared" si="29"/>
        <v>0</v>
      </c>
      <c r="BZ7" s="163">
        <f t="shared" si="30"/>
        <v>0</v>
      </c>
      <c r="CA7" s="163">
        <f t="shared" si="31"/>
        <v>0</v>
      </c>
      <c r="CB7" s="157">
        <f t="shared" si="32"/>
        <v>0</v>
      </c>
      <c r="CC7" s="161">
        <v>0</v>
      </c>
      <c r="CD7" s="156">
        <v>0</v>
      </c>
      <c r="CE7" s="163">
        <f t="shared" si="33"/>
        <v>0</v>
      </c>
      <c r="CF7" s="164">
        <v>0</v>
      </c>
      <c r="CG7" s="165">
        <v>0</v>
      </c>
      <c r="CH7" s="185">
        <v>0</v>
      </c>
      <c r="CI7" s="156">
        <v>0</v>
      </c>
      <c r="CJ7" s="163">
        <f t="shared" si="34"/>
        <v>0</v>
      </c>
      <c r="CK7" s="156">
        <v>0</v>
      </c>
      <c r="CL7" s="171">
        <v>0</v>
      </c>
    </row>
    <row r="8" spans="1:90" s="178" customFormat="1" ht="15.75">
      <c r="A8" s="154">
        <v>3</v>
      </c>
      <c r="B8" s="20" t="s">
        <v>126</v>
      </c>
      <c r="C8" s="155">
        <v>0</v>
      </c>
      <c r="D8" s="156">
        <v>0</v>
      </c>
      <c r="E8" s="157">
        <f t="shared" si="0"/>
        <v>0</v>
      </c>
      <c r="F8" s="158">
        <f t="shared" si="35"/>
      </c>
      <c r="G8" s="159">
        <f t="shared" si="36"/>
      </c>
      <c r="H8" s="160">
        <f t="shared" si="1"/>
        <v>0</v>
      </c>
      <c r="I8" s="161">
        <v>0</v>
      </c>
      <c r="J8" s="156">
        <v>0</v>
      </c>
      <c r="K8" s="157">
        <f t="shared" si="2"/>
        <v>0</v>
      </c>
      <c r="L8" s="161">
        <v>0</v>
      </c>
      <c r="M8" s="156">
        <v>0</v>
      </c>
      <c r="N8" s="162">
        <f t="shared" si="3"/>
        <v>0</v>
      </c>
      <c r="O8" s="161">
        <v>0</v>
      </c>
      <c r="P8" s="156">
        <v>0</v>
      </c>
      <c r="Q8" s="163">
        <f t="shared" si="37"/>
        <v>0</v>
      </c>
      <c r="R8" s="164">
        <v>0</v>
      </c>
      <c r="S8" s="165">
        <v>0</v>
      </c>
      <c r="T8" s="166">
        <v>0</v>
      </c>
      <c r="U8" s="167">
        <f t="shared" si="4"/>
        <v>0</v>
      </c>
      <c r="V8" s="156">
        <v>0</v>
      </c>
      <c r="W8" s="168">
        <f t="shared" si="5"/>
        <v>0</v>
      </c>
      <c r="X8" s="163">
        <f t="shared" si="38"/>
        <v>0</v>
      </c>
      <c r="Y8" s="167">
        <f t="shared" si="6"/>
        <v>0</v>
      </c>
      <c r="Z8" s="164">
        <v>0</v>
      </c>
      <c r="AA8" s="169">
        <v>0</v>
      </c>
      <c r="AB8" s="161">
        <v>0</v>
      </c>
      <c r="AC8" s="164">
        <v>0</v>
      </c>
      <c r="AD8" s="163">
        <f t="shared" si="39"/>
        <v>0</v>
      </c>
      <c r="AE8" s="164">
        <v>0</v>
      </c>
      <c r="AF8" s="165">
        <v>0</v>
      </c>
      <c r="AG8" s="170">
        <v>0</v>
      </c>
      <c r="AH8" s="156">
        <v>0</v>
      </c>
      <c r="AI8" s="163">
        <f t="shared" si="40"/>
        <v>0</v>
      </c>
      <c r="AJ8" s="156">
        <v>0</v>
      </c>
      <c r="AK8" s="171">
        <v>0</v>
      </c>
      <c r="AL8" s="170">
        <v>0</v>
      </c>
      <c r="AM8" s="167">
        <f t="shared" si="7"/>
        <v>0</v>
      </c>
      <c r="AN8" s="156">
        <v>0</v>
      </c>
      <c r="AO8" s="167">
        <f t="shared" si="8"/>
        <v>0</v>
      </c>
      <c r="AP8" s="163">
        <f t="shared" si="41"/>
        <v>0</v>
      </c>
      <c r="AQ8" s="167">
        <f t="shared" si="9"/>
        <v>0</v>
      </c>
      <c r="AR8" s="156">
        <v>0</v>
      </c>
      <c r="AS8" s="171">
        <v>0</v>
      </c>
      <c r="AT8" s="170">
        <v>0</v>
      </c>
      <c r="AU8" s="156">
        <v>0</v>
      </c>
      <c r="AV8" s="163">
        <f t="shared" si="10"/>
        <v>0</v>
      </c>
      <c r="AW8" s="172">
        <v>0</v>
      </c>
      <c r="AX8" s="173">
        <v>0</v>
      </c>
      <c r="AY8" s="174">
        <f t="shared" si="11"/>
        <v>0</v>
      </c>
      <c r="AZ8" s="163">
        <f t="shared" si="12"/>
        <v>0</v>
      </c>
      <c r="BA8" s="163">
        <f t="shared" si="13"/>
        <v>0</v>
      </c>
      <c r="BB8" s="163">
        <f t="shared" si="14"/>
        <v>0</v>
      </c>
      <c r="BC8" s="157">
        <f t="shared" si="15"/>
        <v>0</v>
      </c>
      <c r="BD8" s="174">
        <f t="shared" si="16"/>
        <v>0</v>
      </c>
      <c r="BE8" s="163">
        <f t="shared" si="17"/>
        <v>0</v>
      </c>
      <c r="BF8" s="163">
        <f t="shared" si="18"/>
        <v>0</v>
      </c>
      <c r="BG8" s="163">
        <f t="shared" si="19"/>
        <v>0</v>
      </c>
      <c r="BH8" s="157">
        <f t="shared" si="20"/>
        <v>0</v>
      </c>
      <c r="BI8" s="175">
        <f t="shared" si="21"/>
        <v>0</v>
      </c>
      <c r="BJ8" s="163">
        <f t="shared" si="22"/>
        <v>0</v>
      </c>
      <c r="BK8" s="167">
        <f t="shared" si="23"/>
        <v>0</v>
      </c>
      <c r="BL8" s="167">
        <f t="shared" si="24"/>
        <v>0</v>
      </c>
      <c r="BM8" s="176">
        <f t="shared" si="25"/>
        <v>0</v>
      </c>
      <c r="BN8" s="161">
        <v>0</v>
      </c>
      <c r="BO8" s="156">
        <v>0</v>
      </c>
      <c r="BP8" s="163">
        <f t="shared" si="26"/>
        <v>0</v>
      </c>
      <c r="BQ8" s="164">
        <v>0</v>
      </c>
      <c r="BR8" s="165">
        <v>0</v>
      </c>
      <c r="BS8" s="177">
        <v>0</v>
      </c>
      <c r="BT8" s="156">
        <v>0</v>
      </c>
      <c r="BU8" s="163">
        <f t="shared" si="27"/>
        <v>0</v>
      </c>
      <c r="BV8" s="156">
        <v>0</v>
      </c>
      <c r="BW8" s="171">
        <v>0</v>
      </c>
      <c r="BX8" s="174">
        <f t="shared" si="28"/>
        <v>0</v>
      </c>
      <c r="BY8" s="163">
        <f t="shared" si="29"/>
        <v>0</v>
      </c>
      <c r="BZ8" s="163">
        <f t="shared" si="30"/>
        <v>0</v>
      </c>
      <c r="CA8" s="163">
        <f t="shared" si="31"/>
        <v>0</v>
      </c>
      <c r="CB8" s="157">
        <f t="shared" si="32"/>
        <v>0</v>
      </c>
      <c r="CC8" s="161">
        <v>0</v>
      </c>
      <c r="CD8" s="156">
        <v>0</v>
      </c>
      <c r="CE8" s="163">
        <f t="shared" si="33"/>
        <v>0</v>
      </c>
      <c r="CF8" s="164">
        <v>0</v>
      </c>
      <c r="CG8" s="165">
        <v>0</v>
      </c>
      <c r="CH8" s="185">
        <v>0</v>
      </c>
      <c r="CI8" s="156">
        <v>0</v>
      </c>
      <c r="CJ8" s="163">
        <f t="shared" si="34"/>
        <v>0</v>
      </c>
      <c r="CK8" s="156">
        <v>0</v>
      </c>
      <c r="CL8" s="171">
        <v>0</v>
      </c>
    </row>
    <row r="9" spans="1:90" s="178" customFormat="1" ht="15.75">
      <c r="A9" s="179">
        <v>4</v>
      </c>
      <c r="B9" s="20" t="s">
        <v>126</v>
      </c>
      <c r="C9" s="155">
        <v>0</v>
      </c>
      <c r="D9" s="156">
        <v>0</v>
      </c>
      <c r="E9" s="157">
        <f t="shared" si="0"/>
        <v>0</v>
      </c>
      <c r="F9" s="158">
        <f t="shared" si="35"/>
      </c>
      <c r="G9" s="159">
        <f t="shared" si="36"/>
      </c>
      <c r="H9" s="160">
        <f t="shared" si="1"/>
        <v>0</v>
      </c>
      <c r="I9" s="161">
        <v>0</v>
      </c>
      <c r="J9" s="156">
        <v>0</v>
      </c>
      <c r="K9" s="157">
        <f t="shared" si="2"/>
        <v>0</v>
      </c>
      <c r="L9" s="161">
        <v>0</v>
      </c>
      <c r="M9" s="156">
        <v>0</v>
      </c>
      <c r="N9" s="162">
        <f t="shared" si="3"/>
        <v>0</v>
      </c>
      <c r="O9" s="161">
        <v>0</v>
      </c>
      <c r="P9" s="156">
        <v>0</v>
      </c>
      <c r="Q9" s="163">
        <f t="shared" si="37"/>
        <v>0</v>
      </c>
      <c r="R9" s="164">
        <v>0</v>
      </c>
      <c r="S9" s="165">
        <v>0</v>
      </c>
      <c r="T9" s="166">
        <v>0</v>
      </c>
      <c r="U9" s="167">
        <f t="shared" si="4"/>
        <v>0</v>
      </c>
      <c r="V9" s="156">
        <v>0</v>
      </c>
      <c r="W9" s="168">
        <f t="shared" si="5"/>
        <v>0</v>
      </c>
      <c r="X9" s="163">
        <f t="shared" si="38"/>
        <v>0</v>
      </c>
      <c r="Y9" s="167">
        <f t="shared" si="6"/>
        <v>0</v>
      </c>
      <c r="Z9" s="164">
        <v>0</v>
      </c>
      <c r="AA9" s="169">
        <v>0</v>
      </c>
      <c r="AB9" s="161">
        <v>0</v>
      </c>
      <c r="AC9" s="164">
        <v>0</v>
      </c>
      <c r="AD9" s="163">
        <f t="shared" si="39"/>
        <v>0</v>
      </c>
      <c r="AE9" s="164">
        <v>0</v>
      </c>
      <c r="AF9" s="165">
        <v>0</v>
      </c>
      <c r="AG9" s="170">
        <v>0</v>
      </c>
      <c r="AH9" s="156">
        <v>0</v>
      </c>
      <c r="AI9" s="163">
        <f t="shared" si="40"/>
        <v>0</v>
      </c>
      <c r="AJ9" s="156">
        <v>0</v>
      </c>
      <c r="AK9" s="171">
        <v>0</v>
      </c>
      <c r="AL9" s="170">
        <v>0</v>
      </c>
      <c r="AM9" s="167">
        <f t="shared" si="7"/>
        <v>0</v>
      </c>
      <c r="AN9" s="156">
        <v>0</v>
      </c>
      <c r="AO9" s="167">
        <f t="shared" si="8"/>
        <v>0</v>
      </c>
      <c r="AP9" s="163">
        <f t="shared" si="41"/>
        <v>0</v>
      </c>
      <c r="AQ9" s="167">
        <f t="shared" si="9"/>
        <v>0</v>
      </c>
      <c r="AR9" s="156">
        <v>0</v>
      </c>
      <c r="AS9" s="171">
        <v>0</v>
      </c>
      <c r="AT9" s="170">
        <v>0</v>
      </c>
      <c r="AU9" s="156">
        <v>0</v>
      </c>
      <c r="AV9" s="163">
        <f t="shared" si="10"/>
        <v>0</v>
      </c>
      <c r="AW9" s="172">
        <v>0</v>
      </c>
      <c r="AX9" s="173">
        <v>0</v>
      </c>
      <c r="AY9" s="174">
        <f t="shared" si="11"/>
        <v>0</v>
      </c>
      <c r="AZ9" s="163">
        <f t="shared" si="12"/>
        <v>0</v>
      </c>
      <c r="BA9" s="163">
        <f t="shared" si="13"/>
        <v>0</v>
      </c>
      <c r="BB9" s="163">
        <f t="shared" si="14"/>
        <v>0</v>
      </c>
      <c r="BC9" s="157">
        <f t="shared" si="15"/>
        <v>0</v>
      </c>
      <c r="BD9" s="174">
        <f t="shared" si="16"/>
        <v>0</v>
      </c>
      <c r="BE9" s="163">
        <f t="shared" si="17"/>
        <v>0</v>
      </c>
      <c r="BF9" s="163">
        <f t="shared" si="18"/>
        <v>0</v>
      </c>
      <c r="BG9" s="163">
        <f t="shared" si="19"/>
        <v>0</v>
      </c>
      <c r="BH9" s="157">
        <f t="shared" si="20"/>
        <v>0</v>
      </c>
      <c r="BI9" s="175">
        <f t="shared" si="21"/>
        <v>0</v>
      </c>
      <c r="BJ9" s="163">
        <f t="shared" si="22"/>
        <v>0</v>
      </c>
      <c r="BK9" s="167">
        <f t="shared" si="23"/>
        <v>0</v>
      </c>
      <c r="BL9" s="167">
        <f t="shared" si="24"/>
        <v>0</v>
      </c>
      <c r="BM9" s="176">
        <f t="shared" si="25"/>
        <v>0</v>
      </c>
      <c r="BN9" s="161">
        <v>0</v>
      </c>
      <c r="BO9" s="156">
        <v>0</v>
      </c>
      <c r="BP9" s="163">
        <f t="shared" si="26"/>
        <v>0</v>
      </c>
      <c r="BQ9" s="164">
        <v>0</v>
      </c>
      <c r="BR9" s="165">
        <v>0</v>
      </c>
      <c r="BS9" s="177">
        <v>0</v>
      </c>
      <c r="BT9" s="156">
        <v>0</v>
      </c>
      <c r="BU9" s="163">
        <f t="shared" si="27"/>
        <v>0</v>
      </c>
      <c r="BV9" s="156">
        <v>0</v>
      </c>
      <c r="BW9" s="171">
        <v>0</v>
      </c>
      <c r="BX9" s="174">
        <f t="shared" si="28"/>
        <v>0</v>
      </c>
      <c r="BY9" s="163">
        <f t="shared" si="29"/>
        <v>0</v>
      </c>
      <c r="BZ9" s="163">
        <f t="shared" si="30"/>
        <v>0</v>
      </c>
      <c r="CA9" s="163">
        <f t="shared" si="31"/>
        <v>0</v>
      </c>
      <c r="CB9" s="157">
        <f t="shared" si="32"/>
        <v>0</v>
      </c>
      <c r="CC9" s="161">
        <v>0</v>
      </c>
      <c r="CD9" s="156">
        <v>0</v>
      </c>
      <c r="CE9" s="163">
        <f t="shared" si="33"/>
        <v>0</v>
      </c>
      <c r="CF9" s="164">
        <v>0</v>
      </c>
      <c r="CG9" s="165">
        <v>0</v>
      </c>
      <c r="CH9" s="185">
        <v>0</v>
      </c>
      <c r="CI9" s="156">
        <v>0</v>
      </c>
      <c r="CJ9" s="163">
        <f t="shared" si="34"/>
        <v>0</v>
      </c>
      <c r="CK9" s="156">
        <v>0</v>
      </c>
      <c r="CL9" s="171">
        <v>0</v>
      </c>
    </row>
    <row r="10" spans="1:90" s="178" customFormat="1" ht="15.75">
      <c r="A10" s="154">
        <v>5</v>
      </c>
      <c r="B10" s="20" t="s">
        <v>126</v>
      </c>
      <c r="C10" s="155">
        <v>0</v>
      </c>
      <c r="D10" s="156">
        <v>0</v>
      </c>
      <c r="E10" s="157">
        <f t="shared" si="0"/>
        <v>0</v>
      </c>
      <c r="F10" s="158">
        <f t="shared" si="35"/>
      </c>
      <c r="G10" s="159">
        <f t="shared" si="36"/>
      </c>
      <c r="H10" s="160">
        <f t="shared" si="1"/>
        <v>0</v>
      </c>
      <c r="I10" s="161">
        <v>0</v>
      </c>
      <c r="J10" s="156">
        <v>0</v>
      </c>
      <c r="K10" s="157">
        <f t="shared" si="2"/>
        <v>0</v>
      </c>
      <c r="L10" s="161">
        <v>0</v>
      </c>
      <c r="M10" s="156">
        <v>0</v>
      </c>
      <c r="N10" s="162">
        <f t="shared" si="3"/>
        <v>0</v>
      </c>
      <c r="O10" s="161">
        <v>0</v>
      </c>
      <c r="P10" s="156">
        <v>0</v>
      </c>
      <c r="Q10" s="163">
        <f t="shared" si="37"/>
        <v>0</v>
      </c>
      <c r="R10" s="164">
        <v>0</v>
      </c>
      <c r="S10" s="165">
        <v>0</v>
      </c>
      <c r="T10" s="166">
        <v>0</v>
      </c>
      <c r="U10" s="167">
        <f t="shared" si="4"/>
        <v>0</v>
      </c>
      <c r="V10" s="156">
        <v>0</v>
      </c>
      <c r="W10" s="168">
        <f t="shared" si="5"/>
        <v>0</v>
      </c>
      <c r="X10" s="163">
        <f t="shared" si="38"/>
        <v>0</v>
      </c>
      <c r="Y10" s="167">
        <f t="shared" si="6"/>
        <v>0</v>
      </c>
      <c r="Z10" s="164">
        <v>0</v>
      </c>
      <c r="AA10" s="169">
        <v>0</v>
      </c>
      <c r="AB10" s="161">
        <v>0</v>
      </c>
      <c r="AC10" s="164">
        <v>0</v>
      </c>
      <c r="AD10" s="163">
        <f t="shared" si="39"/>
        <v>0</v>
      </c>
      <c r="AE10" s="164">
        <v>0</v>
      </c>
      <c r="AF10" s="165">
        <v>0</v>
      </c>
      <c r="AG10" s="170">
        <v>0</v>
      </c>
      <c r="AH10" s="156">
        <v>0</v>
      </c>
      <c r="AI10" s="163">
        <f t="shared" si="40"/>
        <v>0</v>
      </c>
      <c r="AJ10" s="156">
        <v>0</v>
      </c>
      <c r="AK10" s="171">
        <v>0</v>
      </c>
      <c r="AL10" s="170">
        <v>0</v>
      </c>
      <c r="AM10" s="167">
        <f t="shared" si="7"/>
        <v>0</v>
      </c>
      <c r="AN10" s="156">
        <v>0</v>
      </c>
      <c r="AO10" s="167">
        <f t="shared" si="8"/>
        <v>0</v>
      </c>
      <c r="AP10" s="163">
        <f t="shared" si="41"/>
        <v>0</v>
      </c>
      <c r="AQ10" s="167">
        <f t="shared" si="9"/>
        <v>0</v>
      </c>
      <c r="AR10" s="156">
        <v>0</v>
      </c>
      <c r="AS10" s="171">
        <v>0</v>
      </c>
      <c r="AT10" s="170">
        <v>0</v>
      </c>
      <c r="AU10" s="156">
        <v>0</v>
      </c>
      <c r="AV10" s="163">
        <f t="shared" si="10"/>
        <v>0</v>
      </c>
      <c r="AW10" s="172">
        <v>0</v>
      </c>
      <c r="AX10" s="173">
        <v>0</v>
      </c>
      <c r="AY10" s="174">
        <f t="shared" si="11"/>
        <v>0</v>
      </c>
      <c r="AZ10" s="163">
        <f t="shared" si="12"/>
        <v>0</v>
      </c>
      <c r="BA10" s="163">
        <f t="shared" si="13"/>
        <v>0</v>
      </c>
      <c r="BB10" s="163">
        <f t="shared" si="14"/>
        <v>0</v>
      </c>
      <c r="BC10" s="157">
        <f t="shared" si="15"/>
        <v>0</v>
      </c>
      <c r="BD10" s="174">
        <f t="shared" si="16"/>
        <v>0</v>
      </c>
      <c r="BE10" s="163">
        <f t="shared" si="17"/>
        <v>0</v>
      </c>
      <c r="BF10" s="163">
        <f t="shared" si="18"/>
        <v>0</v>
      </c>
      <c r="BG10" s="163">
        <f t="shared" si="19"/>
        <v>0</v>
      </c>
      <c r="BH10" s="157">
        <f t="shared" si="20"/>
        <v>0</v>
      </c>
      <c r="BI10" s="175">
        <f t="shared" si="21"/>
        <v>0</v>
      </c>
      <c r="BJ10" s="163">
        <f t="shared" si="22"/>
        <v>0</v>
      </c>
      <c r="BK10" s="167">
        <f t="shared" si="23"/>
        <v>0</v>
      </c>
      <c r="BL10" s="167">
        <f t="shared" si="24"/>
        <v>0</v>
      </c>
      <c r="BM10" s="176">
        <f t="shared" si="25"/>
        <v>0</v>
      </c>
      <c r="BN10" s="161">
        <v>0</v>
      </c>
      <c r="BO10" s="156">
        <v>0</v>
      </c>
      <c r="BP10" s="163">
        <f t="shared" si="26"/>
        <v>0</v>
      </c>
      <c r="BQ10" s="164">
        <v>0</v>
      </c>
      <c r="BR10" s="165">
        <v>0</v>
      </c>
      <c r="BS10" s="177">
        <v>0</v>
      </c>
      <c r="BT10" s="156">
        <v>0</v>
      </c>
      <c r="BU10" s="163">
        <f t="shared" si="27"/>
        <v>0</v>
      </c>
      <c r="BV10" s="156">
        <v>0</v>
      </c>
      <c r="BW10" s="171">
        <v>0</v>
      </c>
      <c r="BX10" s="174">
        <f t="shared" si="28"/>
        <v>0</v>
      </c>
      <c r="BY10" s="163">
        <f t="shared" si="29"/>
        <v>0</v>
      </c>
      <c r="BZ10" s="163">
        <f t="shared" si="30"/>
        <v>0</v>
      </c>
      <c r="CA10" s="163">
        <f t="shared" si="31"/>
        <v>0</v>
      </c>
      <c r="CB10" s="157">
        <f t="shared" si="32"/>
        <v>0</v>
      </c>
      <c r="CC10" s="161">
        <v>0</v>
      </c>
      <c r="CD10" s="156">
        <v>0</v>
      </c>
      <c r="CE10" s="163">
        <f t="shared" si="33"/>
        <v>0</v>
      </c>
      <c r="CF10" s="164">
        <v>0</v>
      </c>
      <c r="CG10" s="165">
        <v>0</v>
      </c>
      <c r="CH10" s="185">
        <v>0</v>
      </c>
      <c r="CI10" s="156">
        <v>0</v>
      </c>
      <c r="CJ10" s="163">
        <f t="shared" si="34"/>
        <v>0</v>
      </c>
      <c r="CK10" s="156">
        <v>0</v>
      </c>
      <c r="CL10" s="171">
        <v>0</v>
      </c>
    </row>
    <row r="11" spans="1:90" s="178" customFormat="1" ht="14.25" customHeight="1">
      <c r="A11" s="179">
        <v>6</v>
      </c>
      <c r="B11" s="20" t="s">
        <v>126</v>
      </c>
      <c r="C11" s="155">
        <v>0</v>
      </c>
      <c r="D11" s="156">
        <v>0</v>
      </c>
      <c r="E11" s="157">
        <f t="shared" si="0"/>
        <v>0</v>
      </c>
      <c r="F11" s="158">
        <f t="shared" si="35"/>
      </c>
      <c r="G11" s="159">
        <f t="shared" si="36"/>
      </c>
      <c r="H11" s="160">
        <f t="shared" si="1"/>
        <v>0</v>
      </c>
      <c r="I11" s="161">
        <v>0</v>
      </c>
      <c r="J11" s="156">
        <v>0</v>
      </c>
      <c r="K11" s="157">
        <f t="shared" si="2"/>
        <v>0</v>
      </c>
      <c r="L11" s="161">
        <v>0</v>
      </c>
      <c r="M11" s="156">
        <v>0</v>
      </c>
      <c r="N11" s="162">
        <f t="shared" si="3"/>
        <v>0</v>
      </c>
      <c r="O11" s="161">
        <v>0</v>
      </c>
      <c r="P11" s="156">
        <v>0</v>
      </c>
      <c r="Q11" s="163">
        <f t="shared" si="37"/>
        <v>0</v>
      </c>
      <c r="R11" s="164">
        <v>0</v>
      </c>
      <c r="S11" s="165">
        <v>0</v>
      </c>
      <c r="T11" s="166">
        <v>0</v>
      </c>
      <c r="U11" s="167">
        <f t="shared" si="4"/>
        <v>0</v>
      </c>
      <c r="V11" s="156">
        <v>0</v>
      </c>
      <c r="W11" s="168">
        <f t="shared" si="5"/>
        <v>0</v>
      </c>
      <c r="X11" s="163">
        <f t="shared" si="38"/>
        <v>0</v>
      </c>
      <c r="Y11" s="167">
        <f t="shared" si="6"/>
        <v>0</v>
      </c>
      <c r="Z11" s="164">
        <v>0</v>
      </c>
      <c r="AA11" s="169">
        <v>0</v>
      </c>
      <c r="AB11" s="161">
        <v>0</v>
      </c>
      <c r="AC11" s="164">
        <v>0</v>
      </c>
      <c r="AD11" s="163">
        <f t="shared" si="39"/>
        <v>0</v>
      </c>
      <c r="AE11" s="164">
        <v>0</v>
      </c>
      <c r="AF11" s="165">
        <v>0</v>
      </c>
      <c r="AG11" s="170">
        <v>0</v>
      </c>
      <c r="AH11" s="156">
        <v>0</v>
      </c>
      <c r="AI11" s="163">
        <f t="shared" si="40"/>
        <v>0</v>
      </c>
      <c r="AJ11" s="156">
        <v>0</v>
      </c>
      <c r="AK11" s="171">
        <v>0</v>
      </c>
      <c r="AL11" s="170">
        <v>0</v>
      </c>
      <c r="AM11" s="167">
        <f t="shared" si="7"/>
        <v>0</v>
      </c>
      <c r="AN11" s="156">
        <v>0</v>
      </c>
      <c r="AO11" s="167">
        <f t="shared" si="8"/>
        <v>0</v>
      </c>
      <c r="AP11" s="163">
        <f t="shared" si="41"/>
        <v>0</v>
      </c>
      <c r="AQ11" s="167">
        <f t="shared" si="9"/>
        <v>0</v>
      </c>
      <c r="AR11" s="156">
        <v>0</v>
      </c>
      <c r="AS11" s="171">
        <v>0</v>
      </c>
      <c r="AT11" s="170">
        <v>0</v>
      </c>
      <c r="AU11" s="156">
        <v>0</v>
      </c>
      <c r="AV11" s="163">
        <f t="shared" si="10"/>
        <v>0</v>
      </c>
      <c r="AW11" s="172">
        <v>0</v>
      </c>
      <c r="AX11" s="173">
        <v>0</v>
      </c>
      <c r="AY11" s="174">
        <f t="shared" si="11"/>
        <v>0</v>
      </c>
      <c r="AZ11" s="163">
        <f t="shared" si="12"/>
        <v>0</v>
      </c>
      <c r="BA11" s="163">
        <f t="shared" si="13"/>
        <v>0</v>
      </c>
      <c r="BB11" s="163">
        <f t="shared" si="14"/>
        <v>0</v>
      </c>
      <c r="BC11" s="157">
        <f t="shared" si="15"/>
        <v>0</v>
      </c>
      <c r="BD11" s="174">
        <f t="shared" si="16"/>
        <v>0</v>
      </c>
      <c r="BE11" s="163">
        <f t="shared" si="17"/>
        <v>0</v>
      </c>
      <c r="BF11" s="163">
        <f t="shared" si="18"/>
        <v>0</v>
      </c>
      <c r="BG11" s="163">
        <f t="shared" si="19"/>
        <v>0</v>
      </c>
      <c r="BH11" s="157">
        <f t="shared" si="20"/>
        <v>0</v>
      </c>
      <c r="BI11" s="175">
        <f t="shared" si="21"/>
        <v>0</v>
      </c>
      <c r="BJ11" s="163">
        <f t="shared" si="22"/>
        <v>0</v>
      </c>
      <c r="BK11" s="167">
        <f t="shared" si="23"/>
        <v>0</v>
      </c>
      <c r="BL11" s="167">
        <f t="shared" si="24"/>
        <v>0</v>
      </c>
      <c r="BM11" s="176">
        <f t="shared" si="25"/>
        <v>0</v>
      </c>
      <c r="BN11" s="161">
        <v>0</v>
      </c>
      <c r="BO11" s="156">
        <v>0</v>
      </c>
      <c r="BP11" s="163">
        <f t="shared" si="26"/>
        <v>0</v>
      </c>
      <c r="BQ11" s="164">
        <v>0</v>
      </c>
      <c r="BR11" s="165">
        <v>0</v>
      </c>
      <c r="BS11" s="177">
        <v>0</v>
      </c>
      <c r="BT11" s="156">
        <v>0</v>
      </c>
      <c r="BU11" s="163">
        <f t="shared" si="27"/>
        <v>0</v>
      </c>
      <c r="BV11" s="156">
        <v>0</v>
      </c>
      <c r="BW11" s="171">
        <v>0</v>
      </c>
      <c r="BX11" s="174">
        <f t="shared" si="28"/>
        <v>0</v>
      </c>
      <c r="BY11" s="163">
        <f t="shared" si="29"/>
        <v>0</v>
      </c>
      <c r="BZ11" s="163">
        <f t="shared" si="30"/>
        <v>0</v>
      </c>
      <c r="CA11" s="163">
        <f t="shared" si="31"/>
        <v>0</v>
      </c>
      <c r="CB11" s="157">
        <f t="shared" si="32"/>
        <v>0</v>
      </c>
      <c r="CC11" s="161">
        <v>0</v>
      </c>
      <c r="CD11" s="156">
        <v>0</v>
      </c>
      <c r="CE11" s="163">
        <f t="shared" si="33"/>
        <v>0</v>
      </c>
      <c r="CF11" s="164">
        <v>0</v>
      </c>
      <c r="CG11" s="165">
        <v>0</v>
      </c>
      <c r="CH11" s="185">
        <v>0</v>
      </c>
      <c r="CI11" s="156">
        <v>0</v>
      </c>
      <c r="CJ11" s="163">
        <f t="shared" si="34"/>
        <v>0</v>
      </c>
      <c r="CK11" s="156">
        <v>0</v>
      </c>
      <c r="CL11" s="171">
        <v>0</v>
      </c>
    </row>
    <row r="12" spans="1:90" s="178" customFormat="1" ht="15.75">
      <c r="A12" s="154">
        <v>7</v>
      </c>
      <c r="B12" s="20" t="s">
        <v>126</v>
      </c>
      <c r="C12" s="155">
        <v>0</v>
      </c>
      <c r="D12" s="156">
        <v>0</v>
      </c>
      <c r="E12" s="157">
        <f t="shared" si="0"/>
        <v>0</v>
      </c>
      <c r="F12" s="158">
        <f t="shared" si="35"/>
      </c>
      <c r="G12" s="159">
        <f t="shared" si="36"/>
      </c>
      <c r="H12" s="160">
        <f t="shared" si="1"/>
        <v>0</v>
      </c>
      <c r="I12" s="161">
        <v>0</v>
      </c>
      <c r="J12" s="156">
        <v>0</v>
      </c>
      <c r="K12" s="157">
        <f t="shared" si="2"/>
        <v>0</v>
      </c>
      <c r="L12" s="161">
        <v>0</v>
      </c>
      <c r="M12" s="156">
        <v>0</v>
      </c>
      <c r="N12" s="162">
        <f t="shared" si="3"/>
        <v>0</v>
      </c>
      <c r="O12" s="161">
        <v>0</v>
      </c>
      <c r="P12" s="156">
        <v>0</v>
      </c>
      <c r="Q12" s="163">
        <f t="shared" si="37"/>
        <v>0</v>
      </c>
      <c r="R12" s="164">
        <v>0</v>
      </c>
      <c r="S12" s="165">
        <v>0</v>
      </c>
      <c r="T12" s="166">
        <v>0</v>
      </c>
      <c r="U12" s="167">
        <f t="shared" si="4"/>
        <v>0</v>
      </c>
      <c r="V12" s="156">
        <v>0</v>
      </c>
      <c r="W12" s="168">
        <f t="shared" si="5"/>
        <v>0</v>
      </c>
      <c r="X12" s="163">
        <f t="shared" si="38"/>
        <v>0</v>
      </c>
      <c r="Y12" s="167">
        <f t="shared" si="6"/>
        <v>0</v>
      </c>
      <c r="Z12" s="164">
        <v>0</v>
      </c>
      <c r="AA12" s="169">
        <v>0</v>
      </c>
      <c r="AB12" s="161">
        <v>0</v>
      </c>
      <c r="AC12" s="164">
        <v>0</v>
      </c>
      <c r="AD12" s="163">
        <f t="shared" si="39"/>
        <v>0</v>
      </c>
      <c r="AE12" s="164">
        <v>0</v>
      </c>
      <c r="AF12" s="165">
        <v>0</v>
      </c>
      <c r="AG12" s="170">
        <v>0</v>
      </c>
      <c r="AH12" s="156">
        <v>0</v>
      </c>
      <c r="AI12" s="163">
        <f t="shared" si="40"/>
        <v>0</v>
      </c>
      <c r="AJ12" s="156">
        <v>0</v>
      </c>
      <c r="AK12" s="171">
        <v>0</v>
      </c>
      <c r="AL12" s="170">
        <v>0</v>
      </c>
      <c r="AM12" s="167">
        <f t="shared" si="7"/>
        <v>0</v>
      </c>
      <c r="AN12" s="156">
        <v>0</v>
      </c>
      <c r="AO12" s="167">
        <f t="shared" si="8"/>
        <v>0</v>
      </c>
      <c r="AP12" s="163">
        <f t="shared" si="41"/>
        <v>0</v>
      </c>
      <c r="AQ12" s="167">
        <f t="shared" si="9"/>
        <v>0</v>
      </c>
      <c r="AR12" s="156">
        <v>0</v>
      </c>
      <c r="AS12" s="171">
        <v>0</v>
      </c>
      <c r="AT12" s="170">
        <v>0</v>
      </c>
      <c r="AU12" s="156">
        <v>0</v>
      </c>
      <c r="AV12" s="163">
        <f t="shared" si="10"/>
        <v>0</v>
      </c>
      <c r="AW12" s="172">
        <v>0</v>
      </c>
      <c r="AX12" s="173">
        <v>0</v>
      </c>
      <c r="AY12" s="174">
        <f t="shared" si="11"/>
        <v>0</v>
      </c>
      <c r="AZ12" s="163">
        <f t="shared" si="12"/>
        <v>0</v>
      </c>
      <c r="BA12" s="163">
        <f t="shared" si="13"/>
        <v>0</v>
      </c>
      <c r="BB12" s="163">
        <f t="shared" si="14"/>
        <v>0</v>
      </c>
      <c r="BC12" s="157">
        <f t="shared" si="15"/>
        <v>0</v>
      </c>
      <c r="BD12" s="174">
        <f t="shared" si="16"/>
        <v>0</v>
      </c>
      <c r="BE12" s="163">
        <f t="shared" si="17"/>
        <v>0</v>
      </c>
      <c r="BF12" s="163">
        <f t="shared" si="18"/>
        <v>0</v>
      </c>
      <c r="BG12" s="163">
        <f t="shared" si="19"/>
        <v>0</v>
      </c>
      <c r="BH12" s="157">
        <f t="shared" si="20"/>
        <v>0</v>
      </c>
      <c r="BI12" s="175">
        <f t="shared" si="21"/>
        <v>0</v>
      </c>
      <c r="BJ12" s="163">
        <f t="shared" si="22"/>
        <v>0</v>
      </c>
      <c r="BK12" s="167">
        <f t="shared" si="23"/>
        <v>0</v>
      </c>
      <c r="BL12" s="167">
        <f t="shared" si="24"/>
        <v>0</v>
      </c>
      <c r="BM12" s="176">
        <f t="shared" si="25"/>
        <v>0</v>
      </c>
      <c r="BN12" s="161">
        <v>0</v>
      </c>
      <c r="BO12" s="156">
        <v>0</v>
      </c>
      <c r="BP12" s="163">
        <f t="shared" si="26"/>
        <v>0</v>
      </c>
      <c r="BQ12" s="164">
        <v>0</v>
      </c>
      <c r="BR12" s="165">
        <v>0</v>
      </c>
      <c r="BS12" s="177">
        <v>0</v>
      </c>
      <c r="BT12" s="156">
        <v>0</v>
      </c>
      <c r="BU12" s="163">
        <f t="shared" si="27"/>
        <v>0</v>
      </c>
      <c r="BV12" s="156">
        <v>0</v>
      </c>
      <c r="BW12" s="171">
        <v>0</v>
      </c>
      <c r="BX12" s="174">
        <f t="shared" si="28"/>
        <v>0</v>
      </c>
      <c r="BY12" s="163">
        <f t="shared" si="29"/>
        <v>0</v>
      </c>
      <c r="BZ12" s="163">
        <f t="shared" si="30"/>
        <v>0</v>
      </c>
      <c r="CA12" s="163">
        <f t="shared" si="31"/>
        <v>0</v>
      </c>
      <c r="CB12" s="157">
        <f t="shared" si="32"/>
        <v>0</v>
      </c>
      <c r="CC12" s="161">
        <v>0</v>
      </c>
      <c r="CD12" s="156">
        <v>0</v>
      </c>
      <c r="CE12" s="163">
        <f t="shared" si="33"/>
        <v>0</v>
      </c>
      <c r="CF12" s="164">
        <v>0</v>
      </c>
      <c r="CG12" s="165">
        <v>0</v>
      </c>
      <c r="CH12" s="185">
        <v>0</v>
      </c>
      <c r="CI12" s="156">
        <v>0</v>
      </c>
      <c r="CJ12" s="163">
        <f t="shared" si="34"/>
        <v>0</v>
      </c>
      <c r="CK12" s="156">
        <v>0</v>
      </c>
      <c r="CL12" s="171">
        <v>0</v>
      </c>
    </row>
    <row r="13" spans="1:90" s="178" customFormat="1" ht="15">
      <c r="A13" s="179">
        <v>8</v>
      </c>
      <c r="B13" s="20" t="s">
        <v>126</v>
      </c>
      <c r="C13" s="155">
        <v>0</v>
      </c>
      <c r="D13" s="156">
        <v>0</v>
      </c>
      <c r="E13" s="157">
        <f t="shared" si="0"/>
        <v>0</v>
      </c>
      <c r="F13" s="158">
        <f t="shared" si="35"/>
      </c>
      <c r="G13" s="159">
        <f t="shared" si="36"/>
      </c>
      <c r="H13" s="160">
        <f t="shared" si="1"/>
        <v>0</v>
      </c>
      <c r="I13" s="161">
        <v>0</v>
      </c>
      <c r="J13" s="156">
        <v>0</v>
      </c>
      <c r="K13" s="157">
        <f t="shared" si="2"/>
        <v>0</v>
      </c>
      <c r="L13" s="161">
        <v>0</v>
      </c>
      <c r="M13" s="156">
        <v>0</v>
      </c>
      <c r="N13" s="162">
        <f t="shared" si="3"/>
        <v>0</v>
      </c>
      <c r="O13" s="161">
        <v>0</v>
      </c>
      <c r="P13" s="156">
        <v>0</v>
      </c>
      <c r="Q13" s="163">
        <f t="shared" si="37"/>
        <v>0</v>
      </c>
      <c r="R13" s="164">
        <v>0</v>
      </c>
      <c r="S13" s="165">
        <v>0</v>
      </c>
      <c r="T13" s="166">
        <v>0</v>
      </c>
      <c r="U13" s="167">
        <f t="shared" si="4"/>
        <v>0</v>
      </c>
      <c r="V13" s="156">
        <v>0</v>
      </c>
      <c r="W13" s="168">
        <f t="shared" si="5"/>
        <v>0</v>
      </c>
      <c r="X13" s="163">
        <f t="shared" si="38"/>
        <v>0</v>
      </c>
      <c r="Y13" s="167">
        <f t="shared" si="6"/>
        <v>0</v>
      </c>
      <c r="Z13" s="164">
        <v>0</v>
      </c>
      <c r="AA13" s="169">
        <v>0</v>
      </c>
      <c r="AB13" s="161">
        <v>0</v>
      </c>
      <c r="AC13" s="164">
        <v>0</v>
      </c>
      <c r="AD13" s="163">
        <f t="shared" si="39"/>
        <v>0</v>
      </c>
      <c r="AE13" s="164">
        <v>0</v>
      </c>
      <c r="AF13" s="165">
        <v>0</v>
      </c>
      <c r="AG13" s="170">
        <v>0</v>
      </c>
      <c r="AH13" s="156">
        <v>0</v>
      </c>
      <c r="AI13" s="163">
        <f t="shared" si="40"/>
        <v>0</v>
      </c>
      <c r="AJ13" s="156">
        <v>0</v>
      </c>
      <c r="AK13" s="171">
        <v>0</v>
      </c>
      <c r="AL13" s="170">
        <v>0</v>
      </c>
      <c r="AM13" s="167">
        <f t="shared" si="7"/>
        <v>0</v>
      </c>
      <c r="AN13" s="156">
        <v>0</v>
      </c>
      <c r="AO13" s="167">
        <f t="shared" si="8"/>
        <v>0</v>
      </c>
      <c r="AP13" s="163">
        <f t="shared" si="41"/>
        <v>0</v>
      </c>
      <c r="AQ13" s="167">
        <f t="shared" si="9"/>
        <v>0</v>
      </c>
      <c r="AR13" s="156">
        <v>0</v>
      </c>
      <c r="AS13" s="171">
        <v>0</v>
      </c>
      <c r="AT13" s="170">
        <v>0</v>
      </c>
      <c r="AU13" s="156">
        <v>0</v>
      </c>
      <c r="AV13" s="163">
        <f t="shared" si="10"/>
        <v>0</v>
      </c>
      <c r="AW13" s="172">
        <v>0</v>
      </c>
      <c r="AX13" s="173">
        <v>0</v>
      </c>
      <c r="AY13" s="174">
        <f t="shared" si="11"/>
        <v>0</v>
      </c>
      <c r="AZ13" s="163">
        <f t="shared" si="12"/>
        <v>0</v>
      </c>
      <c r="BA13" s="163">
        <f t="shared" si="13"/>
        <v>0</v>
      </c>
      <c r="BB13" s="163">
        <f t="shared" si="14"/>
        <v>0</v>
      </c>
      <c r="BC13" s="157">
        <f t="shared" si="15"/>
        <v>0</v>
      </c>
      <c r="BD13" s="174">
        <f t="shared" si="16"/>
        <v>0</v>
      </c>
      <c r="BE13" s="163">
        <f t="shared" si="17"/>
        <v>0</v>
      </c>
      <c r="BF13" s="163">
        <f t="shared" si="18"/>
        <v>0</v>
      </c>
      <c r="BG13" s="163">
        <f t="shared" si="19"/>
        <v>0</v>
      </c>
      <c r="BH13" s="157">
        <f t="shared" si="20"/>
        <v>0</v>
      </c>
      <c r="BI13" s="175">
        <f t="shared" si="21"/>
        <v>0</v>
      </c>
      <c r="BJ13" s="163">
        <f t="shared" si="22"/>
        <v>0</v>
      </c>
      <c r="BK13" s="167">
        <f t="shared" si="23"/>
        <v>0</v>
      </c>
      <c r="BL13" s="167">
        <f t="shared" si="24"/>
        <v>0</v>
      </c>
      <c r="BM13" s="176">
        <f t="shared" si="25"/>
        <v>0</v>
      </c>
      <c r="BN13" s="161">
        <v>0</v>
      </c>
      <c r="BO13" s="156">
        <v>0</v>
      </c>
      <c r="BP13" s="163">
        <f t="shared" si="26"/>
        <v>0</v>
      </c>
      <c r="BQ13" s="164">
        <v>0</v>
      </c>
      <c r="BR13" s="165">
        <v>0</v>
      </c>
      <c r="BS13" s="177">
        <v>0</v>
      </c>
      <c r="BT13" s="156">
        <v>0</v>
      </c>
      <c r="BU13" s="163">
        <f t="shared" si="27"/>
        <v>0</v>
      </c>
      <c r="BV13" s="156">
        <v>0</v>
      </c>
      <c r="BW13" s="171">
        <v>0</v>
      </c>
      <c r="BX13" s="174">
        <f t="shared" si="28"/>
        <v>0</v>
      </c>
      <c r="BY13" s="163">
        <f t="shared" si="29"/>
        <v>0</v>
      </c>
      <c r="BZ13" s="163">
        <f t="shared" si="30"/>
        <v>0</v>
      </c>
      <c r="CA13" s="163">
        <f t="shared" si="31"/>
        <v>0</v>
      </c>
      <c r="CB13" s="157">
        <f t="shared" si="32"/>
        <v>0</v>
      </c>
      <c r="CC13" s="161">
        <v>0</v>
      </c>
      <c r="CD13" s="156">
        <v>0</v>
      </c>
      <c r="CE13" s="163">
        <f t="shared" si="33"/>
        <v>0</v>
      </c>
      <c r="CF13" s="164">
        <v>0</v>
      </c>
      <c r="CG13" s="165">
        <v>0</v>
      </c>
      <c r="CH13" s="185">
        <v>0</v>
      </c>
      <c r="CI13" s="156">
        <v>0</v>
      </c>
      <c r="CJ13" s="163">
        <f t="shared" si="34"/>
        <v>0</v>
      </c>
      <c r="CK13" s="156">
        <v>0</v>
      </c>
      <c r="CL13" s="171">
        <v>0</v>
      </c>
    </row>
    <row r="14" spans="1:90" s="178" customFormat="1" ht="15">
      <c r="A14" s="154">
        <v>9</v>
      </c>
      <c r="B14" s="20" t="s">
        <v>126</v>
      </c>
      <c r="C14" s="155">
        <v>0</v>
      </c>
      <c r="D14" s="156">
        <v>0</v>
      </c>
      <c r="E14" s="157">
        <f t="shared" si="0"/>
        <v>0</v>
      </c>
      <c r="F14" s="158">
        <f t="shared" si="35"/>
      </c>
      <c r="G14" s="159">
        <f t="shared" si="36"/>
      </c>
      <c r="H14" s="160">
        <f t="shared" si="1"/>
        <v>0</v>
      </c>
      <c r="I14" s="161">
        <v>0</v>
      </c>
      <c r="J14" s="156">
        <v>0</v>
      </c>
      <c r="K14" s="157">
        <f t="shared" si="2"/>
        <v>0</v>
      </c>
      <c r="L14" s="161">
        <v>0</v>
      </c>
      <c r="M14" s="156">
        <v>0</v>
      </c>
      <c r="N14" s="162">
        <f t="shared" si="3"/>
        <v>0</v>
      </c>
      <c r="O14" s="161">
        <v>0</v>
      </c>
      <c r="P14" s="156">
        <v>0</v>
      </c>
      <c r="Q14" s="163">
        <f t="shared" si="37"/>
        <v>0</v>
      </c>
      <c r="R14" s="164">
        <v>0</v>
      </c>
      <c r="S14" s="165">
        <v>0</v>
      </c>
      <c r="T14" s="166">
        <v>0</v>
      </c>
      <c r="U14" s="167">
        <f t="shared" si="4"/>
        <v>0</v>
      </c>
      <c r="V14" s="156">
        <v>0</v>
      </c>
      <c r="W14" s="168">
        <f t="shared" si="5"/>
        <v>0</v>
      </c>
      <c r="X14" s="163">
        <f t="shared" si="38"/>
        <v>0</v>
      </c>
      <c r="Y14" s="167">
        <f t="shared" si="6"/>
        <v>0</v>
      </c>
      <c r="Z14" s="164">
        <v>0</v>
      </c>
      <c r="AA14" s="169">
        <v>0</v>
      </c>
      <c r="AB14" s="161">
        <v>0</v>
      </c>
      <c r="AC14" s="164">
        <v>0</v>
      </c>
      <c r="AD14" s="163">
        <f t="shared" si="39"/>
        <v>0</v>
      </c>
      <c r="AE14" s="164">
        <v>0</v>
      </c>
      <c r="AF14" s="165">
        <v>0</v>
      </c>
      <c r="AG14" s="170">
        <v>0</v>
      </c>
      <c r="AH14" s="156">
        <v>0</v>
      </c>
      <c r="AI14" s="163">
        <f t="shared" si="40"/>
        <v>0</v>
      </c>
      <c r="AJ14" s="156">
        <v>0</v>
      </c>
      <c r="AK14" s="171">
        <v>0</v>
      </c>
      <c r="AL14" s="170">
        <v>0</v>
      </c>
      <c r="AM14" s="167">
        <f t="shared" si="7"/>
        <v>0</v>
      </c>
      <c r="AN14" s="156">
        <v>0</v>
      </c>
      <c r="AO14" s="167">
        <f t="shared" si="8"/>
        <v>0</v>
      </c>
      <c r="AP14" s="163">
        <f t="shared" si="41"/>
        <v>0</v>
      </c>
      <c r="AQ14" s="167">
        <f t="shared" si="9"/>
        <v>0</v>
      </c>
      <c r="AR14" s="156">
        <v>0</v>
      </c>
      <c r="AS14" s="171">
        <v>0</v>
      </c>
      <c r="AT14" s="170">
        <v>0</v>
      </c>
      <c r="AU14" s="156">
        <v>0</v>
      </c>
      <c r="AV14" s="163">
        <f t="shared" si="10"/>
        <v>0</v>
      </c>
      <c r="AW14" s="172">
        <v>0</v>
      </c>
      <c r="AX14" s="173">
        <v>0</v>
      </c>
      <c r="AY14" s="174">
        <f t="shared" si="11"/>
        <v>0</v>
      </c>
      <c r="AZ14" s="163">
        <f t="shared" si="12"/>
        <v>0</v>
      </c>
      <c r="BA14" s="163">
        <f t="shared" si="13"/>
        <v>0</v>
      </c>
      <c r="BB14" s="163">
        <f t="shared" si="14"/>
        <v>0</v>
      </c>
      <c r="BC14" s="157">
        <f t="shared" si="15"/>
        <v>0</v>
      </c>
      <c r="BD14" s="174">
        <f t="shared" si="16"/>
        <v>0</v>
      </c>
      <c r="BE14" s="163">
        <f t="shared" si="17"/>
        <v>0</v>
      </c>
      <c r="BF14" s="163">
        <f t="shared" si="18"/>
        <v>0</v>
      </c>
      <c r="BG14" s="163">
        <f t="shared" si="19"/>
        <v>0</v>
      </c>
      <c r="BH14" s="157">
        <f t="shared" si="20"/>
        <v>0</v>
      </c>
      <c r="BI14" s="175">
        <f t="shared" si="21"/>
        <v>0</v>
      </c>
      <c r="BJ14" s="163">
        <f t="shared" si="22"/>
        <v>0</v>
      </c>
      <c r="BK14" s="167">
        <f t="shared" si="23"/>
        <v>0</v>
      </c>
      <c r="BL14" s="167">
        <f t="shared" si="24"/>
        <v>0</v>
      </c>
      <c r="BM14" s="176">
        <f t="shared" si="25"/>
        <v>0</v>
      </c>
      <c r="BN14" s="161">
        <v>0</v>
      </c>
      <c r="BO14" s="156">
        <v>0</v>
      </c>
      <c r="BP14" s="163">
        <f t="shared" si="26"/>
        <v>0</v>
      </c>
      <c r="BQ14" s="164">
        <v>0</v>
      </c>
      <c r="BR14" s="165">
        <v>0</v>
      </c>
      <c r="BS14" s="177">
        <v>0</v>
      </c>
      <c r="BT14" s="156">
        <v>0</v>
      </c>
      <c r="BU14" s="163">
        <f t="shared" si="27"/>
        <v>0</v>
      </c>
      <c r="BV14" s="156">
        <v>0</v>
      </c>
      <c r="BW14" s="171">
        <v>0</v>
      </c>
      <c r="BX14" s="174">
        <f t="shared" si="28"/>
        <v>0</v>
      </c>
      <c r="BY14" s="163">
        <f t="shared" si="29"/>
        <v>0</v>
      </c>
      <c r="BZ14" s="163">
        <f t="shared" si="30"/>
        <v>0</v>
      </c>
      <c r="CA14" s="163">
        <f t="shared" si="31"/>
        <v>0</v>
      </c>
      <c r="CB14" s="157">
        <f t="shared" si="32"/>
        <v>0</v>
      </c>
      <c r="CC14" s="161">
        <v>0</v>
      </c>
      <c r="CD14" s="156">
        <v>0</v>
      </c>
      <c r="CE14" s="163">
        <f t="shared" si="33"/>
        <v>0</v>
      </c>
      <c r="CF14" s="164">
        <v>0</v>
      </c>
      <c r="CG14" s="165">
        <v>0</v>
      </c>
      <c r="CH14" s="185">
        <v>0</v>
      </c>
      <c r="CI14" s="156">
        <v>0</v>
      </c>
      <c r="CJ14" s="163">
        <f t="shared" si="34"/>
        <v>0</v>
      </c>
      <c r="CK14" s="156">
        <v>0</v>
      </c>
      <c r="CL14" s="171">
        <v>0</v>
      </c>
    </row>
    <row r="15" spans="1:90" s="178" customFormat="1" ht="15">
      <c r="A15" s="179">
        <v>10</v>
      </c>
      <c r="B15" s="20" t="s">
        <v>126</v>
      </c>
      <c r="C15" s="155">
        <v>0</v>
      </c>
      <c r="D15" s="156">
        <v>0</v>
      </c>
      <c r="E15" s="157">
        <f t="shared" si="0"/>
        <v>0</v>
      </c>
      <c r="F15" s="158">
        <f t="shared" si="35"/>
      </c>
      <c r="G15" s="159">
        <f t="shared" si="36"/>
      </c>
      <c r="H15" s="160">
        <f t="shared" si="1"/>
        <v>0</v>
      </c>
      <c r="I15" s="161">
        <v>0</v>
      </c>
      <c r="J15" s="156">
        <v>0</v>
      </c>
      <c r="K15" s="157">
        <f t="shared" si="2"/>
        <v>0</v>
      </c>
      <c r="L15" s="161">
        <v>0</v>
      </c>
      <c r="M15" s="156">
        <v>0</v>
      </c>
      <c r="N15" s="162">
        <f t="shared" si="3"/>
        <v>0</v>
      </c>
      <c r="O15" s="161">
        <v>0</v>
      </c>
      <c r="P15" s="156">
        <v>0</v>
      </c>
      <c r="Q15" s="163">
        <f t="shared" si="37"/>
        <v>0</v>
      </c>
      <c r="R15" s="164">
        <v>0</v>
      </c>
      <c r="S15" s="165">
        <v>0</v>
      </c>
      <c r="T15" s="166">
        <v>0</v>
      </c>
      <c r="U15" s="167">
        <f t="shared" si="4"/>
        <v>0</v>
      </c>
      <c r="V15" s="156">
        <v>0</v>
      </c>
      <c r="W15" s="168">
        <f t="shared" si="5"/>
        <v>0</v>
      </c>
      <c r="X15" s="163">
        <f t="shared" si="38"/>
        <v>0</v>
      </c>
      <c r="Y15" s="167">
        <f t="shared" si="6"/>
        <v>0</v>
      </c>
      <c r="Z15" s="164">
        <v>0</v>
      </c>
      <c r="AA15" s="169">
        <v>0</v>
      </c>
      <c r="AB15" s="161">
        <v>0</v>
      </c>
      <c r="AC15" s="164">
        <v>0</v>
      </c>
      <c r="AD15" s="163">
        <f t="shared" si="39"/>
        <v>0</v>
      </c>
      <c r="AE15" s="164">
        <v>0</v>
      </c>
      <c r="AF15" s="165">
        <v>0</v>
      </c>
      <c r="AG15" s="170">
        <v>0</v>
      </c>
      <c r="AH15" s="156">
        <v>0</v>
      </c>
      <c r="AI15" s="163">
        <f t="shared" si="40"/>
        <v>0</v>
      </c>
      <c r="AJ15" s="156">
        <v>0</v>
      </c>
      <c r="AK15" s="171">
        <v>0</v>
      </c>
      <c r="AL15" s="170">
        <v>0</v>
      </c>
      <c r="AM15" s="167">
        <f t="shared" si="7"/>
        <v>0</v>
      </c>
      <c r="AN15" s="156">
        <v>0</v>
      </c>
      <c r="AO15" s="167">
        <f t="shared" si="8"/>
        <v>0</v>
      </c>
      <c r="AP15" s="163">
        <f t="shared" si="41"/>
        <v>0</v>
      </c>
      <c r="AQ15" s="167">
        <f t="shared" si="9"/>
        <v>0</v>
      </c>
      <c r="AR15" s="156">
        <v>0</v>
      </c>
      <c r="AS15" s="171">
        <v>0</v>
      </c>
      <c r="AT15" s="170">
        <v>0</v>
      </c>
      <c r="AU15" s="156">
        <v>0</v>
      </c>
      <c r="AV15" s="163">
        <f t="shared" si="10"/>
        <v>0</v>
      </c>
      <c r="AW15" s="172">
        <v>0</v>
      </c>
      <c r="AX15" s="173">
        <v>0</v>
      </c>
      <c r="AY15" s="174">
        <f t="shared" si="11"/>
        <v>0</v>
      </c>
      <c r="AZ15" s="163">
        <f t="shared" si="12"/>
        <v>0</v>
      </c>
      <c r="BA15" s="163">
        <f t="shared" si="13"/>
        <v>0</v>
      </c>
      <c r="BB15" s="163">
        <f t="shared" si="14"/>
        <v>0</v>
      </c>
      <c r="BC15" s="157">
        <f t="shared" si="15"/>
        <v>0</v>
      </c>
      <c r="BD15" s="174">
        <f t="shared" si="16"/>
        <v>0</v>
      </c>
      <c r="BE15" s="163">
        <f t="shared" si="17"/>
        <v>0</v>
      </c>
      <c r="BF15" s="163">
        <f t="shared" si="18"/>
        <v>0</v>
      </c>
      <c r="BG15" s="163">
        <f t="shared" si="19"/>
        <v>0</v>
      </c>
      <c r="BH15" s="157">
        <f t="shared" si="20"/>
        <v>0</v>
      </c>
      <c r="BI15" s="175">
        <f t="shared" si="21"/>
        <v>0</v>
      </c>
      <c r="BJ15" s="163">
        <f t="shared" si="22"/>
        <v>0</v>
      </c>
      <c r="BK15" s="167">
        <f t="shared" si="23"/>
        <v>0</v>
      </c>
      <c r="BL15" s="167">
        <f t="shared" si="24"/>
        <v>0</v>
      </c>
      <c r="BM15" s="176">
        <f t="shared" si="25"/>
        <v>0</v>
      </c>
      <c r="BN15" s="161">
        <v>0</v>
      </c>
      <c r="BO15" s="156">
        <v>0</v>
      </c>
      <c r="BP15" s="163">
        <f t="shared" si="26"/>
        <v>0</v>
      </c>
      <c r="BQ15" s="164">
        <v>0</v>
      </c>
      <c r="BR15" s="165">
        <v>0</v>
      </c>
      <c r="BS15" s="177">
        <v>0</v>
      </c>
      <c r="BT15" s="156">
        <v>0</v>
      </c>
      <c r="BU15" s="163">
        <f t="shared" si="27"/>
        <v>0</v>
      </c>
      <c r="BV15" s="156">
        <v>0</v>
      </c>
      <c r="BW15" s="171">
        <v>0</v>
      </c>
      <c r="BX15" s="174">
        <f t="shared" si="28"/>
        <v>0</v>
      </c>
      <c r="BY15" s="163">
        <f t="shared" si="29"/>
        <v>0</v>
      </c>
      <c r="BZ15" s="163">
        <f t="shared" si="30"/>
        <v>0</v>
      </c>
      <c r="CA15" s="163">
        <f t="shared" si="31"/>
        <v>0</v>
      </c>
      <c r="CB15" s="157">
        <f t="shared" si="32"/>
        <v>0</v>
      </c>
      <c r="CC15" s="161">
        <v>0</v>
      </c>
      <c r="CD15" s="156">
        <v>0</v>
      </c>
      <c r="CE15" s="163">
        <f t="shared" si="33"/>
        <v>0</v>
      </c>
      <c r="CF15" s="164">
        <v>0</v>
      </c>
      <c r="CG15" s="165">
        <v>0</v>
      </c>
      <c r="CH15" s="185">
        <v>0</v>
      </c>
      <c r="CI15" s="156">
        <v>0</v>
      </c>
      <c r="CJ15" s="163">
        <f t="shared" si="34"/>
        <v>0</v>
      </c>
      <c r="CK15" s="156">
        <v>0</v>
      </c>
      <c r="CL15" s="171">
        <v>0</v>
      </c>
    </row>
    <row r="16" spans="1:90" s="178" customFormat="1" ht="15">
      <c r="A16" s="154">
        <v>11</v>
      </c>
      <c r="B16" s="20" t="s">
        <v>126</v>
      </c>
      <c r="C16" s="155">
        <v>0</v>
      </c>
      <c r="D16" s="156">
        <v>0</v>
      </c>
      <c r="E16" s="157">
        <f t="shared" si="0"/>
        <v>0</v>
      </c>
      <c r="F16" s="158">
        <f t="shared" si="35"/>
      </c>
      <c r="G16" s="159">
        <f t="shared" si="36"/>
      </c>
      <c r="H16" s="160">
        <f t="shared" si="1"/>
        <v>0</v>
      </c>
      <c r="I16" s="161">
        <v>0</v>
      </c>
      <c r="J16" s="156">
        <v>0</v>
      </c>
      <c r="K16" s="157">
        <f t="shared" si="2"/>
        <v>0</v>
      </c>
      <c r="L16" s="161">
        <v>0</v>
      </c>
      <c r="M16" s="156">
        <v>0</v>
      </c>
      <c r="N16" s="162">
        <f t="shared" si="3"/>
        <v>0</v>
      </c>
      <c r="O16" s="161">
        <v>0</v>
      </c>
      <c r="P16" s="156">
        <v>0</v>
      </c>
      <c r="Q16" s="163">
        <f t="shared" si="37"/>
        <v>0</v>
      </c>
      <c r="R16" s="164">
        <v>0</v>
      </c>
      <c r="S16" s="165">
        <v>0</v>
      </c>
      <c r="T16" s="166">
        <v>0</v>
      </c>
      <c r="U16" s="167">
        <f t="shared" si="4"/>
        <v>0</v>
      </c>
      <c r="V16" s="156">
        <v>0</v>
      </c>
      <c r="W16" s="168">
        <f t="shared" si="5"/>
        <v>0</v>
      </c>
      <c r="X16" s="163">
        <f t="shared" si="38"/>
        <v>0</v>
      </c>
      <c r="Y16" s="167">
        <f t="shared" si="6"/>
        <v>0</v>
      </c>
      <c r="Z16" s="164">
        <v>0</v>
      </c>
      <c r="AA16" s="169">
        <v>0</v>
      </c>
      <c r="AB16" s="161">
        <v>0</v>
      </c>
      <c r="AC16" s="164">
        <v>0</v>
      </c>
      <c r="AD16" s="163">
        <f t="shared" si="39"/>
        <v>0</v>
      </c>
      <c r="AE16" s="164">
        <v>0</v>
      </c>
      <c r="AF16" s="165">
        <v>0</v>
      </c>
      <c r="AG16" s="170">
        <v>0</v>
      </c>
      <c r="AH16" s="156">
        <v>0</v>
      </c>
      <c r="AI16" s="163">
        <f t="shared" si="40"/>
        <v>0</v>
      </c>
      <c r="AJ16" s="156">
        <v>0</v>
      </c>
      <c r="AK16" s="171">
        <v>0</v>
      </c>
      <c r="AL16" s="170">
        <v>0</v>
      </c>
      <c r="AM16" s="167">
        <f t="shared" si="7"/>
        <v>0</v>
      </c>
      <c r="AN16" s="156">
        <v>0</v>
      </c>
      <c r="AO16" s="167">
        <f t="shared" si="8"/>
        <v>0</v>
      </c>
      <c r="AP16" s="163">
        <f t="shared" si="41"/>
        <v>0</v>
      </c>
      <c r="AQ16" s="167">
        <f t="shared" si="9"/>
        <v>0</v>
      </c>
      <c r="AR16" s="156">
        <v>0</v>
      </c>
      <c r="AS16" s="171">
        <v>0</v>
      </c>
      <c r="AT16" s="170">
        <v>0</v>
      </c>
      <c r="AU16" s="156">
        <v>0</v>
      </c>
      <c r="AV16" s="163">
        <f t="shared" si="10"/>
        <v>0</v>
      </c>
      <c r="AW16" s="172">
        <v>0</v>
      </c>
      <c r="AX16" s="173">
        <v>0</v>
      </c>
      <c r="AY16" s="174">
        <f t="shared" si="11"/>
        <v>0</v>
      </c>
      <c r="AZ16" s="163">
        <f t="shared" si="12"/>
        <v>0</v>
      </c>
      <c r="BA16" s="163">
        <f t="shared" si="13"/>
        <v>0</v>
      </c>
      <c r="BB16" s="163">
        <f t="shared" si="14"/>
        <v>0</v>
      </c>
      <c r="BC16" s="157">
        <f t="shared" si="15"/>
        <v>0</v>
      </c>
      <c r="BD16" s="174">
        <f t="shared" si="16"/>
        <v>0</v>
      </c>
      <c r="BE16" s="163">
        <f t="shared" si="17"/>
        <v>0</v>
      </c>
      <c r="BF16" s="163">
        <f t="shared" si="18"/>
        <v>0</v>
      </c>
      <c r="BG16" s="163">
        <f t="shared" si="19"/>
        <v>0</v>
      </c>
      <c r="BH16" s="157">
        <f t="shared" si="20"/>
        <v>0</v>
      </c>
      <c r="BI16" s="175">
        <f t="shared" si="21"/>
        <v>0</v>
      </c>
      <c r="BJ16" s="163">
        <f t="shared" si="22"/>
        <v>0</v>
      </c>
      <c r="BK16" s="167">
        <f t="shared" si="23"/>
        <v>0</v>
      </c>
      <c r="BL16" s="167">
        <f t="shared" si="24"/>
        <v>0</v>
      </c>
      <c r="BM16" s="176">
        <f t="shared" si="25"/>
        <v>0</v>
      </c>
      <c r="BN16" s="161">
        <v>0</v>
      </c>
      <c r="BO16" s="156">
        <v>0</v>
      </c>
      <c r="BP16" s="163">
        <f t="shared" si="26"/>
        <v>0</v>
      </c>
      <c r="BQ16" s="164">
        <v>0</v>
      </c>
      <c r="BR16" s="165">
        <v>0</v>
      </c>
      <c r="BS16" s="177">
        <v>0</v>
      </c>
      <c r="BT16" s="156">
        <v>0</v>
      </c>
      <c r="BU16" s="163">
        <f t="shared" si="27"/>
        <v>0</v>
      </c>
      <c r="BV16" s="156">
        <v>0</v>
      </c>
      <c r="BW16" s="171">
        <v>0</v>
      </c>
      <c r="BX16" s="174">
        <f t="shared" si="28"/>
        <v>0</v>
      </c>
      <c r="BY16" s="163">
        <f t="shared" si="29"/>
        <v>0</v>
      </c>
      <c r="BZ16" s="163">
        <f t="shared" si="30"/>
        <v>0</v>
      </c>
      <c r="CA16" s="163">
        <f t="shared" si="31"/>
        <v>0</v>
      </c>
      <c r="CB16" s="157">
        <f t="shared" si="32"/>
        <v>0</v>
      </c>
      <c r="CC16" s="161">
        <v>0</v>
      </c>
      <c r="CD16" s="156">
        <v>0</v>
      </c>
      <c r="CE16" s="163">
        <f t="shared" si="33"/>
        <v>0</v>
      </c>
      <c r="CF16" s="164">
        <v>0</v>
      </c>
      <c r="CG16" s="165">
        <v>0</v>
      </c>
      <c r="CH16" s="185">
        <v>0</v>
      </c>
      <c r="CI16" s="156">
        <v>0</v>
      </c>
      <c r="CJ16" s="163">
        <f t="shared" si="34"/>
        <v>0</v>
      </c>
      <c r="CK16" s="156">
        <v>0</v>
      </c>
      <c r="CL16" s="171">
        <v>0</v>
      </c>
    </row>
    <row r="17" spans="1:90" s="178" customFormat="1" ht="15">
      <c r="A17" s="179">
        <v>12</v>
      </c>
      <c r="B17" s="20" t="s">
        <v>126</v>
      </c>
      <c r="C17" s="155">
        <v>0</v>
      </c>
      <c r="D17" s="156">
        <v>0</v>
      </c>
      <c r="E17" s="157">
        <f t="shared" si="0"/>
        <v>0</v>
      </c>
      <c r="F17" s="158">
        <f t="shared" si="35"/>
      </c>
      <c r="G17" s="159">
        <f t="shared" si="36"/>
      </c>
      <c r="H17" s="160">
        <f t="shared" si="1"/>
        <v>0</v>
      </c>
      <c r="I17" s="161">
        <v>0</v>
      </c>
      <c r="J17" s="156">
        <v>0</v>
      </c>
      <c r="K17" s="157">
        <f t="shared" si="2"/>
        <v>0</v>
      </c>
      <c r="L17" s="161">
        <v>0</v>
      </c>
      <c r="M17" s="156">
        <v>0</v>
      </c>
      <c r="N17" s="162">
        <f t="shared" si="3"/>
        <v>0</v>
      </c>
      <c r="O17" s="161">
        <v>0</v>
      </c>
      <c r="P17" s="156">
        <v>0</v>
      </c>
      <c r="Q17" s="163">
        <f t="shared" si="37"/>
        <v>0</v>
      </c>
      <c r="R17" s="164">
        <v>0</v>
      </c>
      <c r="S17" s="165">
        <v>0</v>
      </c>
      <c r="T17" s="166">
        <v>0</v>
      </c>
      <c r="U17" s="167">
        <f t="shared" si="4"/>
        <v>0</v>
      </c>
      <c r="V17" s="156">
        <v>0</v>
      </c>
      <c r="W17" s="168">
        <f t="shared" si="5"/>
        <v>0</v>
      </c>
      <c r="X17" s="163">
        <f t="shared" si="38"/>
        <v>0</v>
      </c>
      <c r="Y17" s="167">
        <f t="shared" si="6"/>
        <v>0</v>
      </c>
      <c r="Z17" s="164">
        <v>0</v>
      </c>
      <c r="AA17" s="169">
        <v>0</v>
      </c>
      <c r="AB17" s="161">
        <v>0</v>
      </c>
      <c r="AC17" s="164">
        <v>0</v>
      </c>
      <c r="AD17" s="163">
        <f t="shared" si="39"/>
        <v>0</v>
      </c>
      <c r="AE17" s="164">
        <v>0</v>
      </c>
      <c r="AF17" s="165">
        <v>0</v>
      </c>
      <c r="AG17" s="170">
        <v>0</v>
      </c>
      <c r="AH17" s="156">
        <v>0</v>
      </c>
      <c r="AI17" s="163">
        <f t="shared" si="40"/>
        <v>0</v>
      </c>
      <c r="AJ17" s="156">
        <v>0</v>
      </c>
      <c r="AK17" s="171">
        <v>0</v>
      </c>
      <c r="AL17" s="170">
        <v>0</v>
      </c>
      <c r="AM17" s="167">
        <f t="shared" si="7"/>
        <v>0</v>
      </c>
      <c r="AN17" s="156">
        <v>0</v>
      </c>
      <c r="AO17" s="167">
        <f t="shared" si="8"/>
        <v>0</v>
      </c>
      <c r="AP17" s="163">
        <f t="shared" si="41"/>
        <v>0</v>
      </c>
      <c r="AQ17" s="167">
        <f t="shared" si="9"/>
        <v>0</v>
      </c>
      <c r="AR17" s="156">
        <v>0</v>
      </c>
      <c r="AS17" s="171">
        <v>0</v>
      </c>
      <c r="AT17" s="170">
        <v>0</v>
      </c>
      <c r="AU17" s="156">
        <v>0</v>
      </c>
      <c r="AV17" s="163">
        <f t="shared" si="10"/>
        <v>0</v>
      </c>
      <c r="AW17" s="172">
        <v>0</v>
      </c>
      <c r="AX17" s="173">
        <v>0</v>
      </c>
      <c r="AY17" s="174">
        <f t="shared" si="11"/>
        <v>0</v>
      </c>
      <c r="AZ17" s="163">
        <f t="shared" si="12"/>
        <v>0</v>
      </c>
      <c r="BA17" s="163">
        <f t="shared" si="13"/>
        <v>0</v>
      </c>
      <c r="BB17" s="163">
        <f t="shared" si="14"/>
        <v>0</v>
      </c>
      <c r="BC17" s="157">
        <f t="shared" si="15"/>
        <v>0</v>
      </c>
      <c r="BD17" s="174">
        <f t="shared" si="16"/>
        <v>0</v>
      </c>
      <c r="BE17" s="163">
        <f t="shared" si="17"/>
        <v>0</v>
      </c>
      <c r="BF17" s="163">
        <f t="shared" si="18"/>
        <v>0</v>
      </c>
      <c r="BG17" s="163">
        <f t="shared" si="19"/>
        <v>0</v>
      </c>
      <c r="BH17" s="157">
        <f t="shared" si="20"/>
        <v>0</v>
      </c>
      <c r="BI17" s="175">
        <f t="shared" si="21"/>
        <v>0</v>
      </c>
      <c r="BJ17" s="163">
        <f t="shared" si="22"/>
        <v>0</v>
      </c>
      <c r="BK17" s="167">
        <f t="shared" si="23"/>
        <v>0</v>
      </c>
      <c r="BL17" s="167">
        <f t="shared" si="24"/>
        <v>0</v>
      </c>
      <c r="BM17" s="176">
        <f t="shared" si="25"/>
        <v>0</v>
      </c>
      <c r="BN17" s="161">
        <v>0</v>
      </c>
      <c r="BO17" s="156">
        <v>0</v>
      </c>
      <c r="BP17" s="163">
        <f t="shared" si="26"/>
        <v>0</v>
      </c>
      <c r="BQ17" s="164">
        <v>0</v>
      </c>
      <c r="BR17" s="165">
        <v>0</v>
      </c>
      <c r="BS17" s="177">
        <v>0</v>
      </c>
      <c r="BT17" s="156">
        <v>0</v>
      </c>
      <c r="BU17" s="163">
        <f t="shared" si="27"/>
        <v>0</v>
      </c>
      <c r="BV17" s="156">
        <v>0</v>
      </c>
      <c r="BW17" s="171">
        <v>0</v>
      </c>
      <c r="BX17" s="174">
        <f t="shared" si="28"/>
        <v>0</v>
      </c>
      <c r="BY17" s="163">
        <f t="shared" si="29"/>
        <v>0</v>
      </c>
      <c r="BZ17" s="163">
        <f t="shared" si="30"/>
        <v>0</v>
      </c>
      <c r="CA17" s="163">
        <f t="shared" si="31"/>
        <v>0</v>
      </c>
      <c r="CB17" s="157">
        <f t="shared" si="32"/>
        <v>0</v>
      </c>
      <c r="CC17" s="161">
        <v>0</v>
      </c>
      <c r="CD17" s="156">
        <v>0</v>
      </c>
      <c r="CE17" s="163">
        <f t="shared" si="33"/>
        <v>0</v>
      </c>
      <c r="CF17" s="164">
        <v>0</v>
      </c>
      <c r="CG17" s="165">
        <v>0</v>
      </c>
      <c r="CH17" s="185">
        <v>0</v>
      </c>
      <c r="CI17" s="156">
        <v>0</v>
      </c>
      <c r="CJ17" s="163">
        <f t="shared" si="34"/>
        <v>0</v>
      </c>
      <c r="CK17" s="156">
        <v>0</v>
      </c>
      <c r="CL17" s="171">
        <v>0</v>
      </c>
    </row>
    <row r="18" spans="1:90" s="178" customFormat="1" ht="15">
      <c r="A18" s="154">
        <v>13</v>
      </c>
      <c r="B18" s="20" t="s">
        <v>126</v>
      </c>
      <c r="C18" s="155">
        <v>0</v>
      </c>
      <c r="D18" s="156">
        <v>0</v>
      </c>
      <c r="E18" s="157">
        <f t="shared" si="0"/>
        <v>0</v>
      </c>
      <c r="F18" s="158">
        <f t="shared" si="35"/>
      </c>
      <c r="G18" s="159">
        <f t="shared" si="36"/>
      </c>
      <c r="H18" s="160">
        <f t="shared" si="1"/>
        <v>0</v>
      </c>
      <c r="I18" s="161">
        <v>0</v>
      </c>
      <c r="J18" s="156">
        <v>0</v>
      </c>
      <c r="K18" s="157">
        <f t="shared" si="2"/>
        <v>0</v>
      </c>
      <c r="L18" s="161">
        <v>0</v>
      </c>
      <c r="M18" s="156">
        <v>0</v>
      </c>
      <c r="N18" s="162">
        <f t="shared" si="3"/>
        <v>0</v>
      </c>
      <c r="O18" s="161">
        <v>0</v>
      </c>
      <c r="P18" s="156">
        <v>0</v>
      </c>
      <c r="Q18" s="163">
        <f t="shared" si="37"/>
        <v>0</v>
      </c>
      <c r="R18" s="164">
        <v>0</v>
      </c>
      <c r="S18" s="165">
        <v>0</v>
      </c>
      <c r="T18" s="166">
        <v>0</v>
      </c>
      <c r="U18" s="167">
        <f t="shared" si="4"/>
        <v>0</v>
      </c>
      <c r="V18" s="156">
        <v>0</v>
      </c>
      <c r="W18" s="168">
        <f t="shared" si="5"/>
        <v>0</v>
      </c>
      <c r="X18" s="163">
        <f t="shared" si="38"/>
        <v>0</v>
      </c>
      <c r="Y18" s="167">
        <f t="shared" si="6"/>
        <v>0</v>
      </c>
      <c r="Z18" s="164">
        <v>0</v>
      </c>
      <c r="AA18" s="169">
        <v>0</v>
      </c>
      <c r="AB18" s="161">
        <v>0</v>
      </c>
      <c r="AC18" s="164">
        <v>0</v>
      </c>
      <c r="AD18" s="163">
        <f t="shared" si="39"/>
        <v>0</v>
      </c>
      <c r="AE18" s="164">
        <v>0</v>
      </c>
      <c r="AF18" s="165">
        <v>0</v>
      </c>
      <c r="AG18" s="170">
        <v>0</v>
      </c>
      <c r="AH18" s="156">
        <v>0</v>
      </c>
      <c r="AI18" s="163">
        <f t="shared" si="40"/>
        <v>0</v>
      </c>
      <c r="AJ18" s="156">
        <v>0</v>
      </c>
      <c r="AK18" s="171">
        <v>0</v>
      </c>
      <c r="AL18" s="170">
        <v>0</v>
      </c>
      <c r="AM18" s="167">
        <f t="shared" si="7"/>
        <v>0</v>
      </c>
      <c r="AN18" s="156">
        <v>0</v>
      </c>
      <c r="AO18" s="167">
        <f t="shared" si="8"/>
        <v>0</v>
      </c>
      <c r="AP18" s="163">
        <f t="shared" si="41"/>
        <v>0</v>
      </c>
      <c r="AQ18" s="167">
        <f t="shared" si="9"/>
        <v>0</v>
      </c>
      <c r="AR18" s="156">
        <v>0</v>
      </c>
      <c r="AS18" s="171">
        <v>0</v>
      </c>
      <c r="AT18" s="170">
        <v>0</v>
      </c>
      <c r="AU18" s="156">
        <v>0</v>
      </c>
      <c r="AV18" s="163">
        <f t="shared" si="10"/>
        <v>0</v>
      </c>
      <c r="AW18" s="172">
        <v>0</v>
      </c>
      <c r="AX18" s="173">
        <v>0</v>
      </c>
      <c r="AY18" s="174">
        <f t="shared" si="11"/>
        <v>0</v>
      </c>
      <c r="AZ18" s="163">
        <f t="shared" si="12"/>
        <v>0</v>
      </c>
      <c r="BA18" s="163">
        <f t="shared" si="13"/>
        <v>0</v>
      </c>
      <c r="BB18" s="163">
        <f t="shared" si="14"/>
        <v>0</v>
      </c>
      <c r="BC18" s="157">
        <f t="shared" si="15"/>
        <v>0</v>
      </c>
      <c r="BD18" s="174">
        <f t="shared" si="16"/>
        <v>0</v>
      </c>
      <c r="BE18" s="163">
        <f t="shared" si="17"/>
        <v>0</v>
      </c>
      <c r="BF18" s="163">
        <f t="shared" si="18"/>
        <v>0</v>
      </c>
      <c r="BG18" s="163">
        <f t="shared" si="19"/>
        <v>0</v>
      </c>
      <c r="BH18" s="157">
        <f t="shared" si="20"/>
        <v>0</v>
      </c>
      <c r="BI18" s="175">
        <f t="shared" si="21"/>
        <v>0</v>
      </c>
      <c r="BJ18" s="163">
        <f t="shared" si="22"/>
        <v>0</v>
      </c>
      <c r="BK18" s="167">
        <f t="shared" si="23"/>
        <v>0</v>
      </c>
      <c r="BL18" s="167">
        <f t="shared" si="24"/>
        <v>0</v>
      </c>
      <c r="BM18" s="176">
        <f t="shared" si="25"/>
        <v>0</v>
      </c>
      <c r="BN18" s="161">
        <v>0</v>
      </c>
      <c r="BO18" s="156">
        <v>0</v>
      </c>
      <c r="BP18" s="163">
        <f t="shared" si="26"/>
        <v>0</v>
      </c>
      <c r="BQ18" s="164">
        <v>0</v>
      </c>
      <c r="BR18" s="165">
        <v>0</v>
      </c>
      <c r="BS18" s="177">
        <v>0</v>
      </c>
      <c r="BT18" s="156">
        <v>0</v>
      </c>
      <c r="BU18" s="163">
        <f t="shared" si="27"/>
        <v>0</v>
      </c>
      <c r="BV18" s="156">
        <v>0</v>
      </c>
      <c r="BW18" s="171">
        <v>0</v>
      </c>
      <c r="BX18" s="174">
        <f t="shared" si="28"/>
        <v>0</v>
      </c>
      <c r="BY18" s="163">
        <f t="shared" si="29"/>
        <v>0</v>
      </c>
      <c r="BZ18" s="163">
        <f t="shared" si="30"/>
        <v>0</v>
      </c>
      <c r="CA18" s="163">
        <f t="shared" si="31"/>
        <v>0</v>
      </c>
      <c r="CB18" s="157">
        <f t="shared" si="32"/>
        <v>0</v>
      </c>
      <c r="CC18" s="161">
        <v>0</v>
      </c>
      <c r="CD18" s="156">
        <v>0</v>
      </c>
      <c r="CE18" s="163">
        <f t="shared" si="33"/>
        <v>0</v>
      </c>
      <c r="CF18" s="164">
        <v>0</v>
      </c>
      <c r="CG18" s="165">
        <v>0</v>
      </c>
      <c r="CH18" s="185">
        <v>0</v>
      </c>
      <c r="CI18" s="156">
        <v>0</v>
      </c>
      <c r="CJ18" s="163">
        <f t="shared" si="34"/>
        <v>0</v>
      </c>
      <c r="CK18" s="156">
        <v>0</v>
      </c>
      <c r="CL18" s="171">
        <v>0</v>
      </c>
    </row>
    <row r="19" spans="1:90" s="178" customFormat="1" ht="15">
      <c r="A19" s="179">
        <v>14</v>
      </c>
      <c r="B19" s="20" t="s">
        <v>126</v>
      </c>
      <c r="C19" s="155">
        <v>0</v>
      </c>
      <c r="D19" s="156">
        <v>0</v>
      </c>
      <c r="E19" s="157">
        <f t="shared" si="0"/>
        <v>0</v>
      </c>
      <c r="F19" s="158">
        <f t="shared" si="35"/>
      </c>
      <c r="G19" s="159">
        <f t="shared" si="36"/>
      </c>
      <c r="H19" s="160">
        <f t="shared" si="1"/>
        <v>0</v>
      </c>
      <c r="I19" s="161">
        <v>0</v>
      </c>
      <c r="J19" s="156">
        <v>0</v>
      </c>
      <c r="K19" s="157">
        <f t="shared" si="2"/>
        <v>0</v>
      </c>
      <c r="L19" s="161">
        <v>0</v>
      </c>
      <c r="M19" s="156">
        <v>0</v>
      </c>
      <c r="N19" s="162">
        <f t="shared" si="3"/>
        <v>0</v>
      </c>
      <c r="O19" s="161">
        <v>0</v>
      </c>
      <c r="P19" s="156">
        <v>0</v>
      </c>
      <c r="Q19" s="163">
        <f t="shared" si="37"/>
        <v>0</v>
      </c>
      <c r="R19" s="164">
        <v>0</v>
      </c>
      <c r="S19" s="165">
        <v>0</v>
      </c>
      <c r="T19" s="166">
        <v>0</v>
      </c>
      <c r="U19" s="167">
        <f t="shared" si="4"/>
        <v>0</v>
      </c>
      <c r="V19" s="156">
        <v>0</v>
      </c>
      <c r="W19" s="168">
        <f t="shared" si="5"/>
        <v>0</v>
      </c>
      <c r="X19" s="163">
        <f t="shared" si="38"/>
        <v>0</v>
      </c>
      <c r="Y19" s="167">
        <f t="shared" si="6"/>
        <v>0</v>
      </c>
      <c r="Z19" s="164">
        <v>0</v>
      </c>
      <c r="AA19" s="169">
        <v>0</v>
      </c>
      <c r="AB19" s="161">
        <v>0</v>
      </c>
      <c r="AC19" s="164">
        <v>0</v>
      </c>
      <c r="AD19" s="163">
        <f t="shared" si="39"/>
        <v>0</v>
      </c>
      <c r="AE19" s="164">
        <v>0</v>
      </c>
      <c r="AF19" s="165">
        <v>0</v>
      </c>
      <c r="AG19" s="170">
        <v>0</v>
      </c>
      <c r="AH19" s="156">
        <v>0</v>
      </c>
      <c r="AI19" s="163">
        <f t="shared" si="40"/>
        <v>0</v>
      </c>
      <c r="AJ19" s="156">
        <v>0</v>
      </c>
      <c r="AK19" s="171">
        <v>0</v>
      </c>
      <c r="AL19" s="170">
        <v>0</v>
      </c>
      <c r="AM19" s="167">
        <f t="shared" si="7"/>
        <v>0</v>
      </c>
      <c r="AN19" s="156">
        <v>0</v>
      </c>
      <c r="AO19" s="167">
        <f t="shared" si="8"/>
        <v>0</v>
      </c>
      <c r="AP19" s="163">
        <f t="shared" si="41"/>
        <v>0</v>
      </c>
      <c r="AQ19" s="167">
        <f t="shared" si="9"/>
        <v>0</v>
      </c>
      <c r="AR19" s="156">
        <v>0</v>
      </c>
      <c r="AS19" s="171">
        <v>0</v>
      </c>
      <c r="AT19" s="170">
        <v>0</v>
      </c>
      <c r="AU19" s="156">
        <v>0</v>
      </c>
      <c r="AV19" s="163">
        <f t="shared" si="10"/>
        <v>0</v>
      </c>
      <c r="AW19" s="172">
        <v>0</v>
      </c>
      <c r="AX19" s="173">
        <v>0</v>
      </c>
      <c r="AY19" s="174">
        <f t="shared" si="11"/>
        <v>0</v>
      </c>
      <c r="AZ19" s="163">
        <f t="shared" si="12"/>
        <v>0</v>
      </c>
      <c r="BA19" s="163">
        <f t="shared" si="13"/>
        <v>0</v>
      </c>
      <c r="BB19" s="163">
        <f t="shared" si="14"/>
        <v>0</v>
      </c>
      <c r="BC19" s="157">
        <f t="shared" si="15"/>
        <v>0</v>
      </c>
      <c r="BD19" s="174">
        <f t="shared" si="16"/>
        <v>0</v>
      </c>
      <c r="BE19" s="163">
        <f t="shared" si="17"/>
        <v>0</v>
      </c>
      <c r="BF19" s="163">
        <f t="shared" si="18"/>
        <v>0</v>
      </c>
      <c r="BG19" s="163">
        <f t="shared" si="19"/>
        <v>0</v>
      </c>
      <c r="BH19" s="157">
        <f t="shared" si="20"/>
        <v>0</v>
      </c>
      <c r="BI19" s="175">
        <f t="shared" si="21"/>
        <v>0</v>
      </c>
      <c r="BJ19" s="163">
        <f t="shared" si="22"/>
        <v>0</v>
      </c>
      <c r="BK19" s="167">
        <f t="shared" si="23"/>
        <v>0</v>
      </c>
      <c r="BL19" s="167">
        <f t="shared" si="24"/>
        <v>0</v>
      </c>
      <c r="BM19" s="176">
        <f t="shared" si="25"/>
        <v>0</v>
      </c>
      <c r="BN19" s="161">
        <v>0</v>
      </c>
      <c r="BO19" s="156">
        <v>0</v>
      </c>
      <c r="BP19" s="163">
        <f t="shared" si="26"/>
        <v>0</v>
      </c>
      <c r="BQ19" s="164">
        <v>0</v>
      </c>
      <c r="BR19" s="165">
        <v>0</v>
      </c>
      <c r="BS19" s="177">
        <v>0</v>
      </c>
      <c r="BT19" s="156">
        <v>0</v>
      </c>
      <c r="BU19" s="163">
        <f t="shared" si="27"/>
        <v>0</v>
      </c>
      <c r="BV19" s="156">
        <v>0</v>
      </c>
      <c r="BW19" s="171">
        <v>0</v>
      </c>
      <c r="BX19" s="174">
        <f t="shared" si="28"/>
        <v>0</v>
      </c>
      <c r="BY19" s="163">
        <f t="shared" si="29"/>
        <v>0</v>
      </c>
      <c r="BZ19" s="163">
        <f t="shared" si="30"/>
        <v>0</v>
      </c>
      <c r="CA19" s="163">
        <f t="shared" si="31"/>
        <v>0</v>
      </c>
      <c r="CB19" s="157">
        <f t="shared" si="32"/>
        <v>0</v>
      </c>
      <c r="CC19" s="161">
        <v>0</v>
      </c>
      <c r="CD19" s="156">
        <v>0</v>
      </c>
      <c r="CE19" s="163">
        <f t="shared" si="33"/>
        <v>0</v>
      </c>
      <c r="CF19" s="164">
        <v>0</v>
      </c>
      <c r="CG19" s="165">
        <v>0</v>
      </c>
      <c r="CH19" s="185">
        <v>0</v>
      </c>
      <c r="CI19" s="156">
        <v>0</v>
      </c>
      <c r="CJ19" s="163">
        <f t="shared" si="34"/>
        <v>0</v>
      </c>
      <c r="CK19" s="156">
        <v>0</v>
      </c>
      <c r="CL19" s="171">
        <v>0</v>
      </c>
    </row>
    <row r="20" spans="1:90" s="178" customFormat="1" ht="15">
      <c r="A20" s="154">
        <v>15</v>
      </c>
      <c r="B20" s="20" t="s">
        <v>126</v>
      </c>
      <c r="C20" s="155">
        <v>0</v>
      </c>
      <c r="D20" s="156">
        <v>0</v>
      </c>
      <c r="E20" s="157">
        <f t="shared" si="0"/>
        <v>0</v>
      </c>
      <c r="F20" s="158">
        <f t="shared" si="35"/>
      </c>
      <c r="G20" s="159">
        <f t="shared" si="36"/>
      </c>
      <c r="H20" s="160">
        <f t="shared" si="1"/>
        <v>0</v>
      </c>
      <c r="I20" s="161">
        <v>0</v>
      </c>
      <c r="J20" s="156">
        <v>0</v>
      </c>
      <c r="K20" s="157">
        <f t="shared" si="2"/>
        <v>0</v>
      </c>
      <c r="L20" s="161">
        <v>0</v>
      </c>
      <c r="M20" s="156">
        <v>0</v>
      </c>
      <c r="N20" s="162">
        <f t="shared" si="3"/>
        <v>0</v>
      </c>
      <c r="O20" s="161">
        <v>0</v>
      </c>
      <c r="P20" s="156">
        <v>0</v>
      </c>
      <c r="Q20" s="163">
        <f t="shared" si="37"/>
        <v>0</v>
      </c>
      <c r="R20" s="164">
        <v>0</v>
      </c>
      <c r="S20" s="165">
        <v>0</v>
      </c>
      <c r="T20" s="166">
        <v>0</v>
      </c>
      <c r="U20" s="167">
        <f t="shared" si="4"/>
        <v>0</v>
      </c>
      <c r="V20" s="156">
        <v>0</v>
      </c>
      <c r="W20" s="168">
        <f t="shared" si="5"/>
        <v>0</v>
      </c>
      <c r="X20" s="163">
        <f t="shared" si="38"/>
        <v>0</v>
      </c>
      <c r="Y20" s="167">
        <f t="shared" si="6"/>
        <v>0</v>
      </c>
      <c r="Z20" s="164">
        <v>0</v>
      </c>
      <c r="AA20" s="169">
        <v>0</v>
      </c>
      <c r="AB20" s="161">
        <v>0</v>
      </c>
      <c r="AC20" s="164">
        <v>0</v>
      </c>
      <c r="AD20" s="163">
        <f t="shared" si="39"/>
        <v>0</v>
      </c>
      <c r="AE20" s="164">
        <v>0</v>
      </c>
      <c r="AF20" s="165">
        <v>0</v>
      </c>
      <c r="AG20" s="170">
        <v>0</v>
      </c>
      <c r="AH20" s="156">
        <v>0</v>
      </c>
      <c r="AI20" s="163">
        <f t="shared" si="40"/>
        <v>0</v>
      </c>
      <c r="AJ20" s="156">
        <v>0</v>
      </c>
      <c r="AK20" s="171">
        <v>0</v>
      </c>
      <c r="AL20" s="170">
        <v>0</v>
      </c>
      <c r="AM20" s="167">
        <f t="shared" si="7"/>
        <v>0</v>
      </c>
      <c r="AN20" s="156">
        <v>0</v>
      </c>
      <c r="AO20" s="167">
        <f t="shared" si="8"/>
        <v>0</v>
      </c>
      <c r="AP20" s="163">
        <f t="shared" si="41"/>
        <v>0</v>
      </c>
      <c r="AQ20" s="167">
        <f t="shared" si="9"/>
        <v>0</v>
      </c>
      <c r="AR20" s="156">
        <v>0</v>
      </c>
      <c r="AS20" s="171">
        <v>0</v>
      </c>
      <c r="AT20" s="170">
        <v>0</v>
      </c>
      <c r="AU20" s="156">
        <v>0</v>
      </c>
      <c r="AV20" s="163">
        <f t="shared" si="10"/>
        <v>0</v>
      </c>
      <c r="AW20" s="172">
        <v>0</v>
      </c>
      <c r="AX20" s="173">
        <v>0</v>
      </c>
      <c r="AY20" s="174">
        <f t="shared" si="11"/>
        <v>0</v>
      </c>
      <c r="AZ20" s="163">
        <f t="shared" si="12"/>
        <v>0</v>
      </c>
      <c r="BA20" s="163">
        <f t="shared" si="13"/>
        <v>0</v>
      </c>
      <c r="BB20" s="163">
        <f t="shared" si="14"/>
        <v>0</v>
      </c>
      <c r="BC20" s="157">
        <f t="shared" si="15"/>
        <v>0</v>
      </c>
      <c r="BD20" s="174">
        <f t="shared" si="16"/>
        <v>0</v>
      </c>
      <c r="BE20" s="163">
        <f t="shared" si="17"/>
        <v>0</v>
      </c>
      <c r="BF20" s="163">
        <f t="shared" si="18"/>
        <v>0</v>
      </c>
      <c r="BG20" s="163">
        <f t="shared" si="19"/>
        <v>0</v>
      </c>
      <c r="BH20" s="157">
        <f t="shared" si="20"/>
        <v>0</v>
      </c>
      <c r="BI20" s="175">
        <f t="shared" si="21"/>
        <v>0</v>
      </c>
      <c r="BJ20" s="163">
        <f t="shared" si="22"/>
        <v>0</v>
      </c>
      <c r="BK20" s="167">
        <f t="shared" si="23"/>
        <v>0</v>
      </c>
      <c r="BL20" s="167">
        <f t="shared" si="24"/>
        <v>0</v>
      </c>
      <c r="BM20" s="176">
        <f t="shared" si="25"/>
        <v>0</v>
      </c>
      <c r="BN20" s="161">
        <v>0</v>
      </c>
      <c r="BO20" s="156">
        <v>0</v>
      </c>
      <c r="BP20" s="163">
        <f t="shared" si="26"/>
        <v>0</v>
      </c>
      <c r="BQ20" s="164">
        <v>0</v>
      </c>
      <c r="BR20" s="165">
        <v>0</v>
      </c>
      <c r="BS20" s="177">
        <v>0</v>
      </c>
      <c r="BT20" s="156">
        <v>0</v>
      </c>
      <c r="BU20" s="163">
        <f t="shared" si="27"/>
        <v>0</v>
      </c>
      <c r="BV20" s="156">
        <v>0</v>
      </c>
      <c r="BW20" s="171">
        <v>0</v>
      </c>
      <c r="BX20" s="174">
        <f t="shared" si="28"/>
        <v>0</v>
      </c>
      <c r="BY20" s="163">
        <f t="shared" si="29"/>
        <v>0</v>
      </c>
      <c r="BZ20" s="163">
        <f t="shared" si="30"/>
        <v>0</v>
      </c>
      <c r="CA20" s="163">
        <f t="shared" si="31"/>
        <v>0</v>
      </c>
      <c r="CB20" s="157">
        <f t="shared" si="32"/>
        <v>0</v>
      </c>
      <c r="CC20" s="161">
        <v>0</v>
      </c>
      <c r="CD20" s="156">
        <v>0</v>
      </c>
      <c r="CE20" s="163">
        <f t="shared" si="33"/>
        <v>0</v>
      </c>
      <c r="CF20" s="164">
        <v>0</v>
      </c>
      <c r="CG20" s="165">
        <v>0</v>
      </c>
      <c r="CH20" s="185">
        <v>0</v>
      </c>
      <c r="CI20" s="156">
        <v>0</v>
      </c>
      <c r="CJ20" s="163">
        <f t="shared" si="34"/>
        <v>0</v>
      </c>
      <c r="CK20" s="156">
        <v>0</v>
      </c>
      <c r="CL20" s="171">
        <v>0</v>
      </c>
    </row>
    <row r="21" spans="1:90" s="178" customFormat="1" ht="15">
      <c r="A21" s="179">
        <v>16</v>
      </c>
      <c r="B21" s="20" t="s">
        <v>126</v>
      </c>
      <c r="C21" s="155">
        <v>0</v>
      </c>
      <c r="D21" s="156">
        <v>0</v>
      </c>
      <c r="E21" s="157">
        <f t="shared" si="0"/>
        <v>0</v>
      </c>
      <c r="F21" s="158">
        <f t="shared" si="35"/>
      </c>
      <c r="G21" s="159">
        <f t="shared" si="36"/>
      </c>
      <c r="H21" s="160">
        <f t="shared" si="1"/>
        <v>0</v>
      </c>
      <c r="I21" s="161">
        <v>0</v>
      </c>
      <c r="J21" s="156">
        <v>0</v>
      </c>
      <c r="K21" s="157">
        <f t="shared" si="2"/>
        <v>0</v>
      </c>
      <c r="L21" s="161">
        <v>0</v>
      </c>
      <c r="M21" s="156">
        <v>0</v>
      </c>
      <c r="N21" s="162">
        <f t="shared" si="3"/>
        <v>0</v>
      </c>
      <c r="O21" s="161">
        <v>0</v>
      </c>
      <c r="P21" s="156">
        <v>0</v>
      </c>
      <c r="Q21" s="163">
        <f t="shared" si="37"/>
        <v>0</v>
      </c>
      <c r="R21" s="164">
        <v>0</v>
      </c>
      <c r="S21" s="165">
        <v>0</v>
      </c>
      <c r="T21" s="166">
        <v>0</v>
      </c>
      <c r="U21" s="167">
        <f t="shared" si="4"/>
        <v>0</v>
      </c>
      <c r="V21" s="156">
        <v>0</v>
      </c>
      <c r="W21" s="168">
        <f t="shared" si="5"/>
        <v>0</v>
      </c>
      <c r="X21" s="163">
        <f t="shared" si="38"/>
        <v>0</v>
      </c>
      <c r="Y21" s="167">
        <f t="shared" si="6"/>
        <v>0</v>
      </c>
      <c r="Z21" s="164">
        <v>0</v>
      </c>
      <c r="AA21" s="169">
        <v>0</v>
      </c>
      <c r="AB21" s="161">
        <v>0</v>
      </c>
      <c r="AC21" s="164">
        <v>0</v>
      </c>
      <c r="AD21" s="163">
        <f t="shared" si="39"/>
        <v>0</v>
      </c>
      <c r="AE21" s="164">
        <v>0</v>
      </c>
      <c r="AF21" s="165">
        <v>0</v>
      </c>
      <c r="AG21" s="170">
        <v>0</v>
      </c>
      <c r="AH21" s="156">
        <v>0</v>
      </c>
      <c r="AI21" s="163">
        <f t="shared" si="40"/>
        <v>0</v>
      </c>
      <c r="AJ21" s="156">
        <v>0</v>
      </c>
      <c r="AK21" s="171">
        <v>0</v>
      </c>
      <c r="AL21" s="170">
        <v>0</v>
      </c>
      <c r="AM21" s="167">
        <f t="shared" si="7"/>
        <v>0</v>
      </c>
      <c r="AN21" s="156">
        <v>0</v>
      </c>
      <c r="AO21" s="167">
        <f t="shared" si="8"/>
        <v>0</v>
      </c>
      <c r="AP21" s="163">
        <f t="shared" si="41"/>
        <v>0</v>
      </c>
      <c r="AQ21" s="167">
        <f t="shared" si="9"/>
        <v>0</v>
      </c>
      <c r="AR21" s="156">
        <v>0</v>
      </c>
      <c r="AS21" s="171">
        <v>0</v>
      </c>
      <c r="AT21" s="170">
        <v>0</v>
      </c>
      <c r="AU21" s="156">
        <v>0</v>
      </c>
      <c r="AV21" s="163">
        <f t="shared" si="10"/>
        <v>0</v>
      </c>
      <c r="AW21" s="172">
        <v>0</v>
      </c>
      <c r="AX21" s="173">
        <v>0</v>
      </c>
      <c r="AY21" s="174">
        <f t="shared" si="11"/>
        <v>0</v>
      </c>
      <c r="AZ21" s="163">
        <f t="shared" si="12"/>
        <v>0</v>
      </c>
      <c r="BA21" s="163">
        <f t="shared" si="13"/>
        <v>0</v>
      </c>
      <c r="BB21" s="163">
        <f t="shared" si="14"/>
        <v>0</v>
      </c>
      <c r="BC21" s="157">
        <f t="shared" si="15"/>
        <v>0</v>
      </c>
      <c r="BD21" s="174">
        <f t="shared" si="16"/>
        <v>0</v>
      </c>
      <c r="BE21" s="163">
        <f t="shared" si="17"/>
        <v>0</v>
      </c>
      <c r="BF21" s="163">
        <f t="shared" si="18"/>
        <v>0</v>
      </c>
      <c r="BG21" s="163">
        <f t="shared" si="19"/>
        <v>0</v>
      </c>
      <c r="BH21" s="157">
        <f t="shared" si="20"/>
        <v>0</v>
      </c>
      <c r="BI21" s="175">
        <f t="shared" si="21"/>
        <v>0</v>
      </c>
      <c r="BJ21" s="163">
        <f t="shared" si="22"/>
        <v>0</v>
      </c>
      <c r="BK21" s="167">
        <f t="shared" si="23"/>
        <v>0</v>
      </c>
      <c r="BL21" s="167">
        <f t="shared" si="24"/>
        <v>0</v>
      </c>
      <c r="BM21" s="176">
        <f t="shared" si="25"/>
        <v>0</v>
      </c>
      <c r="BN21" s="161">
        <v>0</v>
      </c>
      <c r="BO21" s="156">
        <v>0</v>
      </c>
      <c r="BP21" s="163">
        <f t="shared" si="26"/>
        <v>0</v>
      </c>
      <c r="BQ21" s="164">
        <v>0</v>
      </c>
      <c r="BR21" s="165">
        <v>0</v>
      </c>
      <c r="BS21" s="177">
        <v>0</v>
      </c>
      <c r="BT21" s="156">
        <v>0</v>
      </c>
      <c r="BU21" s="163">
        <f t="shared" si="27"/>
        <v>0</v>
      </c>
      <c r="BV21" s="156">
        <v>0</v>
      </c>
      <c r="BW21" s="171">
        <v>0</v>
      </c>
      <c r="BX21" s="174">
        <f t="shared" si="28"/>
        <v>0</v>
      </c>
      <c r="BY21" s="163">
        <f t="shared" si="29"/>
        <v>0</v>
      </c>
      <c r="BZ21" s="163">
        <f t="shared" si="30"/>
        <v>0</v>
      </c>
      <c r="CA21" s="163">
        <f t="shared" si="31"/>
        <v>0</v>
      </c>
      <c r="CB21" s="157">
        <f t="shared" si="32"/>
        <v>0</v>
      </c>
      <c r="CC21" s="161">
        <v>0</v>
      </c>
      <c r="CD21" s="156">
        <v>0</v>
      </c>
      <c r="CE21" s="163">
        <f t="shared" si="33"/>
        <v>0</v>
      </c>
      <c r="CF21" s="164">
        <v>0</v>
      </c>
      <c r="CG21" s="165">
        <v>0</v>
      </c>
      <c r="CH21" s="185">
        <v>0</v>
      </c>
      <c r="CI21" s="156">
        <v>0</v>
      </c>
      <c r="CJ21" s="163">
        <f t="shared" si="34"/>
        <v>0</v>
      </c>
      <c r="CK21" s="156">
        <v>0</v>
      </c>
      <c r="CL21" s="171">
        <v>0</v>
      </c>
    </row>
    <row r="22" spans="1:90" s="178" customFormat="1" ht="15">
      <c r="A22" s="154">
        <v>17</v>
      </c>
      <c r="B22" s="20" t="s">
        <v>126</v>
      </c>
      <c r="C22" s="155">
        <v>0</v>
      </c>
      <c r="D22" s="156">
        <v>0</v>
      </c>
      <c r="E22" s="157">
        <f t="shared" si="0"/>
        <v>0</v>
      </c>
      <c r="F22" s="158">
        <f t="shared" si="35"/>
      </c>
      <c r="G22" s="159">
        <f t="shared" si="36"/>
      </c>
      <c r="H22" s="160">
        <f t="shared" si="1"/>
        <v>0</v>
      </c>
      <c r="I22" s="161">
        <v>0</v>
      </c>
      <c r="J22" s="156">
        <v>0</v>
      </c>
      <c r="K22" s="157">
        <f t="shared" si="2"/>
        <v>0</v>
      </c>
      <c r="L22" s="161">
        <v>0</v>
      </c>
      <c r="M22" s="156">
        <v>0</v>
      </c>
      <c r="N22" s="162">
        <f t="shared" si="3"/>
        <v>0</v>
      </c>
      <c r="O22" s="161">
        <v>0</v>
      </c>
      <c r="P22" s="156">
        <v>0</v>
      </c>
      <c r="Q22" s="163">
        <f t="shared" si="37"/>
        <v>0</v>
      </c>
      <c r="R22" s="164">
        <v>0</v>
      </c>
      <c r="S22" s="165">
        <v>0</v>
      </c>
      <c r="T22" s="166">
        <v>0</v>
      </c>
      <c r="U22" s="167">
        <f t="shared" si="4"/>
        <v>0</v>
      </c>
      <c r="V22" s="156">
        <v>0</v>
      </c>
      <c r="W22" s="168">
        <f t="shared" si="5"/>
        <v>0</v>
      </c>
      <c r="X22" s="163">
        <f t="shared" si="38"/>
        <v>0</v>
      </c>
      <c r="Y22" s="167">
        <f t="shared" si="6"/>
        <v>0</v>
      </c>
      <c r="Z22" s="164">
        <v>0</v>
      </c>
      <c r="AA22" s="169">
        <v>0</v>
      </c>
      <c r="AB22" s="161">
        <v>0</v>
      </c>
      <c r="AC22" s="164">
        <v>0</v>
      </c>
      <c r="AD22" s="163">
        <f t="shared" si="39"/>
        <v>0</v>
      </c>
      <c r="AE22" s="164">
        <v>0</v>
      </c>
      <c r="AF22" s="165">
        <v>0</v>
      </c>
      <c r="AG22" s="170">
        <v>0</v>
      </c>
      <c r="AH22" s="156">
        <v>0</v>
      </c>
      <c r="AI22" s="163">
        <f t="shared" si="40"/>
        <v>0</v>
      </c>
      <c r="AJ22" s="156">
        <v>0</v>
      </c>
      <c r="AK22" s="171">
        <v>0</v>
      </c>
      <c r="AL22" s="170">
        <v>0</v>
      </c>
      <c r="AM22" s="167">
        <f t="shared" si="7"/>
        <v>0</v>
      </c>
      <c r="AN22" s="156">
        <v>0</v>
      </c>
      <c r="AO22" s="167">
        <f t="shared" si="8"/>
        <v>0</v>
      </c>
      <c r="AP22" s="163">
        <f t="shared" si="41"/>
        <v>0</v>
      </c>
      <c r="AQ22" s="167">
        <f t="shared" si="9"/>
        <v>0</v>
      </c>
      <c r="AR22" s="156">
        <v>0</v>
      </c>
      <c r="AS22" s="171">
        <v>0</v>
      </c>
      <c r="AT22" s="170">
        <v>0</v>
      </c>
      <c r="AU22" s="156">
        <v>0</v>
      </c>
      <c r="AV22" s="163">
        <f t="shared" si="10"/>
        <v>0</v>
      </c>
      <c r="AW22" s="172">
        <v>0</v>
      </c>
      <c r="AX22" s="173">
        <v>0</v>
      </c>
      <c r="AY22" s="174">
        <f t="shared" si="11"/>
        <v>0</v>
      </c>
      <c r="AZ22" s="163">
        <f t="shared" si="12"/>
        <v>0</v>
      </c>
      <c r="BA22" s="163">
        <f t="shared" si="13"/>
        <v>0</v>
      </c>
      <c r="BB22" s="163">
        <f t="shared" si="14"/>
        <v>0</v>
      </c>
      <c r="BC22" s="157">
        <f t="shared" si="15"/>
        <v>0</v>
      </c>
      <c r="BD22" s="174">
        <f t="shared" si="16"/>
        <v>0</v>
      </c>
      <c r="BE22" s="163">
        <f t="shared" si="17"/>
        <v>0</v>
      </c>
      <c r="BF22" s="163">
        <f t="shared" si="18"/>
        <v>0</v>
      </c>
      <c r="BG22" s="163">
        <f t="shared" si="19"/>
        <v>0</v>
      </c>
      <c r="BH22" s="157">
        <f t="shared" si="20"/>
        <v>0</v>
      </c>
      <c r="BI22" s="175">
        <f t="shared" si="21"/>
        <v>0</v>
      </c>
      <c r="BJ22" s="163">
        <f t="shared" si="22"/>
        <v>0</v>
      </c>
      <c r="BK22" s="167">
        <f t="shared" si="23"/>
        <v>0</v>
      </c>
      <c r="BL22" s="167">
        <f t="shared" si="24"/>
        <v>0</v>
      </c>
      <c r="BM22" s="176">
        <f t="shared" si="25"/>
        <v>0</v>
      </c>
      <c r="BN22" s="161">
        <v>0</v>
      </c>
      <c r="BO22" s="156">
        <v>0</v>
      </c>
      <c r="BP22" s="163">
        <f t="shared" si="26"/>
        <v>0</v>
      </c>
      <c r="BQ22" s="164">
        <v>0</v>
      </c>
      <c r="BR22" s="165">
        <v>0</v>
      </c>
      <c r="BS22" s="177">
        <v>0</v>
      </c>
      <c r="BT22" s="156">
        <v>0</v>
      </c>
      <c r="BU22" s="163">
        <f t="shared" si="27"/>
        <v>0</v>
      </c>
      <c r="BV22" s="156">
        <v>0</v>
      </c>
      <c r="BW22" s="171">
        <v>0</v>
      </c>
      <c r="BX22" s="174">
        <f t="shared" si="28"/>
        <v>0</v>
      </c>
      <c r="BY22" s="163">
        <f t="shared" si="29"/>
        <v>0</v>
      </c>
      <c r="BZ22" s="163">
        <f t="shared" si="30"/>
        <v>0</v>
      </c>
      <c r="CA22" s="163">
        <f t="shared" si="31"/>
        <v>0</v>
      </c>
      <c r="CB22" s="157">
        <f t="shared" si="32"/>
        <v>0</v>
      </c>
      <c r="CC22" s="161">
        <v>0</v>
      </c>
      <c r="CD22" s="156">
        <v>0</v>
      </c>
      <c r="CE22" s="163">
        <f t="shared" si="33"/>
        <v>0</v>
      </c>
      <c r="CF22" s="164">
        <v>0</v>
      </c>
      <c r="CG22" s="165">
        <v>0</v>
      </c>
      <c r="CH22" s="185">
        <v>0</v>
      </c>
      <c r="CI22" s="156">
        <v>0</v>
      </c>
      <c r="CJ22" s="163">
        <f t="shared" si="34"/>
        <v>0</v>
      </c>
      <c r="CK22" s="156">
        <v>0</v>
      </c>
      <c r="CL22" s="171">
        <v>0</v>
      </c>
    </row>
    <row r="23" spans="1:90" s="178" customFormat="1" ht="15">
      <c r="A23" s="179">
        <v>18</v>
      </c>
      <c r="B23" s="20" t="s">
        <v>126</v>
      </c>
      <c r="C23" s="155">
        <v>0</v>
      </c>
      <c r="D23" s="156">
        <v>0</v>
      </c>
      <c r="E23" s="157">
        <f t="shared" si="0"/>
        <v>0</v>
      </c>
      <c r="F23" s="158">
        <f t="shared" si="35"/>
      </c>
      <c r="G23" s="159">
        <f t="shared" si="36"/>
      </c>
      <c r="H23" s="160">
        <f t="shared" si="1"/>
        <v>0</v>
      </c>
      <c r="I23" s="161">
        <v>0</v>
      </c>
      <c r="J23" s="156">
        <v>0</v>
      </c>
      <c r="K23" s="157">
        <f t="shared" si="2"/>
        <v>0</v>
      </c>
      <c r="L23" s="161">
        <v>0</v>
      </c>
      <c r="M23" s="156">
        <v>0</v>
      </c>
      <c r="N23" s="162">
        <f t="shared" si="3"/>
        <v>0</v>
      </c>
      <c r="O23" s="161">
        <v>0</v>
      </c>
      <c r="P23" s="156">
        <v>0</v>
      </c>
      <c r="Q23" s="163">
        <f t="shared" si="37"/>
        <v>0</v>
      </c>
      <c r="R23" s="164">
        <v>0</v>
      </c>
      <c r="S23" s="165">
        <v>0</v>
      </c>
      <c r="T23" s="166">
        <v>0</v>
      </c>
      <c r="U23" s="167">
        <f t="shared" si="4"/>
        <v>0</v>
      </c>
      <c r="V23" s="156">
        <v>0</v>
      </c>
      <c r="W23" s="168">
        <f t="shared" si="5"/>
        <v>0</v>
      </c>
      <c r="X23" s="163">
        <f t="shared" si="38"/>
        <v>0</v>
      </c>
      <c r="Y23" s="167">
        <f t="shared" si="6"/>
        <v>0</v>
      </c>
      <c r="Z23" s="164">
        <v>0</v>
      </c>
      <c r="AA23" s="169">
        <v>0</v>
      </c>
      <c r="AB23" s="161">
        <v>0</v>
      </c>
      <c r="AC23" s="164">
        <v>0</v>
      </c>
      <c r="AD23" s="163">
        <f t="shared" si="39"/>
        <v>0</v>
      </c>
      <c r="AE23" s="164">
        <v>0</v>
      </c>
      <c r="AF23" s="165">
        <v>0</v>
      </c>
      <c r="AG23" s="170">
        <v>0</v>
      </c>
      <c r="AH23" s="156">
        <v>0</v>
      </c>
      <c r="AI23" s="163">
        <f t="shared" si="40"/>
        <v>0</v>
      </c>
      <c r="AJ23" s="156">
        <v>0</v>
      </c>
      <c r="AK23" s="171">
        <v>0</v>
      </c>
      <c r="AL23" s="170">
        <v>0</v>
      </c>
      <c r="AM23" s="167">
        <f t="shared" si="7"/>
        <v>0</v>
      </c>
      <c r="AN23" s="156">
        <v>0</v>
      </c>
      <c r="AO23" s="167">
        <f t="shared" si="8"/>
        <v>0</v>
      </c>
      <c r="AP23" s="163">
        <f t="shared" si="41"/>
        <v>0</v>
      </c>
      <c r="AQ23" s="167">
        <f t="shared" si="9"/>
        <v>0</v>
      </c>
      <c r="AR23" s="156">
        <v>0</v>
      </c>
      <c r="AS23" s="171">
        <v>0</v>
      </c>
      <c r="AT23" s="170">
        <v>0</v>
      </c>
      <c r="AU23" s="156">
        <v>0</v>
      </c>
      <c r="AV23" s="163">
        <f t="shared" si="10"/>
        <v>0</v>
      </c>
      <c r="AW23" s="172">
        <v>0</v>
      </c>
      <c r="AX23" s="173">
        <v>0</v>
      </c>
      <c r="AY23" s="174">
        <f t="shared" si="11"/>
        <v>0</v>
      </c>
      <c r="AZ23" s="163">
        <f t="shared" si="12"/>
        <v>0</v>
      </c>
      <c r="BA23" s="163">
        <f t="shared" si="13"/>
        <v>0</v>
      </c>
      <c r="BB23" s="163">
        <f t="shared" si="14"/>
        <v>0</v>
      </c>
      <c r="BC23" s="157">
        <f t="shared" si="15"/>
        <v>0</v>
      </c>
      <c r="BD23" s="174">
        <f t="shared" si="16"/>
        <v>0</v>
      </c>
      <c r="BE23" s="163">
        <f t="shared" si="17"/>
        <v>0</v>
      </c>
      <c r="BF23" s="163">
        <f t="shared" si="18"/>
        <v>0</v>
      </c>
      <c r="BG23" s="163">
        <f t="shared" si="19"/>
        <v>0</v>
      </c>
      <c r="BH23" s="157">
        <f t="shared" si="20"/>
        <v>0</v>
      </c>
      <c r="BI23" s="175">
        <f t="shared" si="21"/>
        <v>0</v>
      </c>
      <c r="BJ23" s="163">
        <f t="shared" si="22"/>
        <v>0</v>
      </c>
      <c r="BK23" s="167">
        <f t="shared" si="23"/>
        <v>0</v>
      </c>
      <c r="BL23" s="167">
        <f t="shared" si="24"/>
        <v>0</v>
      </c>
      <c r="BM23" s="176">
        <f t="shared" si="25"/>
        <v>0</v>
      </c>
      <c r="BN23" s="161">
        <v>0</v>
      </c>
      <c r="BO23" s="156">
        <v>0</v>
      </c>
      <c r="BP23" s="163">
        <f t="shared" si="26"/>
        <v>0</v>
      </c>
      <c r="BQ23" s="164">
        <v>0</v>
      </c>
      <c r="BR23" s="165">
        <v>0</v>
      </c>
      <c r="BS23" s="177">
        <v>0</v>
      </c>
      <c r="BT23" s="156">
        <v>0</v>
      </c>
      <c r="BU23" s="163">
        <f t="shared" si="27"/>
        <v>0</v>
      </c>
      <c r="BV23" s="156">
        <v>0</v>
      </c>
      <c r="BW23" s="171">
        <v>0</v>
      </c>
      <c r="BX23" s="174">
        <f t="shared" si="28"/>
        <v>0</v>
      </c>
      <c r="BY23" s="163">
        <f t="shared" si="29"/>
        <v>0</v>
      </c>
      <c r="BZ23" s="163">
        <f t="shared" si="30"/>
        <v>0</v>
      </c>
      <c r="CA23" s="163">
        <f t="shared" si="31"/>
        <v>0</v>
      </c>
      <c r="CB23" s="157">
        <f t="shared" si="32"/>
        <v>0</v>
      </c>
      <c r="CC23" s="161">
        <v>0</v>
      </c>
      <c r="CD23" s="156">
        <v>0</v>
      </c>
      <c r="CE23" s="163">
        <f t="shared" si="33"/>
        <v>0</v>
      </c>
      <c r="CF23" s="164">
        <v>0</v>
      </c>
      <c r="CG23" s="165">
        <v>0</v>
      </c>
      <c r="CH23" s="185">
        <v>0</v>
      </c>
      <c r="CI23" s="156">
        <v>0</v>
      </c>
      <c r="CJ23" s="163">
        <f t="shared" si="34"/>
        <v>0</v>
      </c>
      <c r="CK23" s="156">
        <v>0</v>
      </c>
      <c r="CL23" s="171">
        <v>0</v>
      </c>
    </row>
    <row r="24" spans="1:90" s="178" customFormat="1" ht="15">
      <c r="A24" s="154">
        <v>19</v>
      </c>
      <c r="B24" s="20" t="s">
        <v>126</v>
      </c>
      <c r="C24" s="155">
        <v>0</v>
      </c>
      <c r="D24" s="156">
        <v>0</v>
      </c>
      <c r="E24" s="157">
        <f t="shared" si="0"/>
        <v>0</v>
      </c>
      <c r="F24" s="158">
        <f t="shared" si="35"/>
      </c>
      <c r="G24" s="159">
        <f t="shared" si="36"/>
      </c>
      <c r="H24" s="160">
        <f t="shared" si="1"/>
        <v>0</v>
      </c>
      <c r="I24" s="161">
        <v>0</v>
      </c>
      <c r="J24" s="156">
        <v>0</v>
      </c>
      <c r="K24" s="157">
        <f t="shared" si="2"/>
        <v>0</v>
      </c>
      <c r="L24" s="161">
        <v>0</v>
      </c>
      <c r="M24" s="156">
        <v>0</v>
      </c>
      <c r="N24" s="162">
        <f t="shared" si="3"/>
        <v>0</v>
      </c>
      <c r="O24" s="161">
        <v>0</v>
      </c>
      <c r="P24" s="156">
        <v>0</v>
      </c>
      <c r="Q24" s="163">
        <f t="shared" si="37"/>
        <v>0</v>
      </c>
      <c r="R24" s="164">
        <v>0</v>
      </c>
      <c r="S24" s="165">
        <v>0</v>
      </c>
      <c r="T24" s="166">
        <v>0</v>
      </c>
      <c r="U24" s="167">
        <f t="shared" si="4"/>
        <v>0</v>
      </c>
      <c r="V24" s="156">
        <v>0</v>
      </c>
      <c r="W24" s="168">
        <f t="shared" si="5"/>
        <v>0</v>
      </c>
      <c r="X24" s="163">
        <f t="shared" si="38"/>
        <v>0</v>
      </c>
      <c r="Y24" s="167">
        <f t="shared" si="6"/>
        <v>0</v>
      </c>
      <c r="Z24" s="164">
        <v>0</v>
      </c>
      <c r="AA24" s="169">
        <v>0</v>
      </c>
      <c r="AB24" s="161">
        <v>0</v>
      </c>
      <c r="AC24" s="164">
        <v>0</v>
      </c>
      <c r="AD24" s="163">
        <f t="shared" si="39"/>
        <v>0</v>
      </c>
      <c r="AE24" s="164">
        <v>0</v>
      </c>
      <c r="AF24" s="165">
        <v>0</v>
      </c>
      <c r="AG24" s="170">
        <v>0</v>
      </c>
      <c r="AH24" s="156">
        <v>0</v>
      </c>
      <c r="AI24" s="163">
        <f t="shared" si="40"/>
        <v>0</v>
      </c>
      <c r="AJ24" s="156">
        <v>0</v>
      </c>
      <c r="AK24" s="171">
        <v>0</v>
      </c>
      <c r="AL24" s="170">
        <v>0</v>
      </c>
      <c r="AM24" s="167">
        <f t="shared" si="7"/>
        <v>0</v>
      </c>
      <c r="AN24" s="156">
        <v>0</v>
      </c>
      <c r="AO24" s="167">
        <f t="shared" si="8"/>
        <v>0</v>
      </c>
      <c r="AP24" s="163">
        <f t="shared" si="41"/>
        <v>0</v>
      </c>
      <c r="AQ24" s="167">
        <f t="shared" si="9"/>
        <v>0</v>
      </c>
      <c r="AR24" s="156">
        <v>0</v>
      </c>
      <c r="AS24" s="171">
        <v>0</v>
      </c>
      <c r="AT24" s="170">
        <v>0</v>
      </c>
      <c r="AU24" s="156">
        <v>0</v>
      </c>
      <c r="AV24" s="163">
        <f t="shared" si="10"/>
        <v>0</v>
      </c>
      <c r="AW24" s="172">
        <v>0</v>
      </c>
      <c r="AX24" s="173">
        <v>0</v>
      </c>
      <c r="AY24" s="174">
        <f t="shared" si="11"/>
        <v>0</v>
      </c>
      <c r="AZ24" s="163">
        <f t="shared" si="12"/>
        <v>0</v>
      </c>
      <c r="BA24" s="163">
        <f t="shared" si="13"/>
        <v>0</v>
      </c>
      <c r="BB24" s="163">
        <f t="shared" si="14"/>
        <v>0</v>
      </c>
      <c r="BC24" s="157">
        <f t="shared" si="15"/>
        <v>0</v>
      </c>
      <c r="BD24" s="174">
        <f t="shared" si="16"/>
        <v>0</v>
      </c>
      <c r="BE24" s="163">
        <f t="shared" si="17"/>
        <v>0</v>
      </c>
      <c r="BF24" s="163">
        <f t="shared" si="18"/>
        <v>0</v>
      </c>
      <c r="BG24" s="163">
        <f t="shared" si="19"/>
        <v>0</v>
      </c>
      <c r="BH24" s="157">
        <f t="shared" si="20"/>
        <v>0</v>
      </c>
      <c r="BI24" s="175">
        <f t="shared" si="21"/>
        <v>0</v>
      </c>
      <c r="BJ24" s="163">
        <f t="shared" si="22"/>
        <v>0</v>
      </c>
      <c r="BK24" s="167">
        <f t="shared" si="23"/>
        <v>0</v>
      </c>
      <c r="BL24" s="167">
        <f t="shared" si="24"/>
        <v>0</v>
      </c>
      <c r="BM24" s="176">
        <f t="shared" si="25"/>
        <v>0</v>
      </c>
      <c r="BN24" s="161">
        <v>0</v>
      </c>
      <c r="BO24" s="156">
        <v>0</v>
      </c>
      <c r="BP24" s="163">
        <f t="shared" si="26"/>
        <v>0</v>
      </c>
      <c r="BQ24" s="164">
        <v>0</v>
      </c>
      <c r="BR24" s="165">
        <v>0</v>
      </c>
      <c r="BS24" s="177">
        <v>0</v>
      </c>
      <c r="BT24" s="156">
        <v>0</v>
      </c>
      <c r="BU24" s="163">
        <f t="shared" si="27"/>
        <v>0</v>
      </c>
      <c r="BV24" s="156">
        <v>0</v>
      </c>
      <c r="BW24" s="171">
        <v>0</v>
      </c>
      <c r="BX24" s="174">
        <f t="shared" si="28"/>
        <v>0</v>
      </c>
      <c r="BY24" s="163">
        <f t="shared" si="29"/>
        <v>0</v>
      </c>
      <c r="BZ24" s="163">
        <f t="shared" si="30"/>
        <v>0</v>
      </c>
      <c r="CA24" s="163">
        <f t="shared" si="31"/>
        <v>0</v>
      </c>
      <c r="CB24" s="157">
        <f t="shared" si="32"/>
        <v>0</v>
      </c>
      <c r="CC24" s="161">
        <v>0</v>
      </c>
      <c r="CD24" s="156">
        <v>0</v>
      </c>
      <c r="CE24" s="163">
        <f t="shared" si="33"/>
        <v>0</v>
      </c>
      <c r="CF24" s="164">
        <v>0</v>
      </c>
      <c r="CG24" s="165">
        <v>0</v>
      </c>
      <c r="CH24" s="185">
        <v>0</v>
      </c>
      <c r="CI24" s="156">
        <v>0</v>
      </c>
      <c r="CJ24" s="163">
        <f t="shared" si="34"/>
        <v>0</v>
      </c>
      <c r="CK24" s="156">
        <v>0</v>
      </c>
      <c r="CL24" s="171">
        <v>0</v>
      </c>
    </row>
    <row r="25" spans="1:90" s="178" customFormat="1" ht="15">
      <c r="A25" s="179">
        <v>20</v>
      </c>
      <c r="B25" s="20" t="s">
        <v>126</v>
      </c>
      <c r="C25" s="155">
        <v>0</v>
      </c>
      <c r="D25" s="156">
        <v>0</v>
      </c>
      <c r="E25" s="157">
        <f t="shared" si="0"/>
        <v>0</v>
      </c>
      <c r="F25" s="158">
        <f t="shared" si="35"/>
      </c>
      <c r="G25" s="159">
        <f t="shared" si="36"/>
      </c>
      <c r="H25" s="160">
        <f t="shared" si="1"/>
        <v>0</v>
      </c>
      <c r="I25" s="161">
        <v>0</v>
      </c>
      <c r="J25" s="156">
        <v>0</v>
      </c>
      <c r="K25" s="157">
        <f t="shared" si="2"/>
        <v>0</v>
      </c>
      <c r="L25" s="161">
        <v>0</v>
      </c>
      <c r="M25" s="156">
        <v>0</v>
      </c>
      <c r="N25" s="162">
        <f t="shared" si="3"/>
        <v>0</v>
      </c>
      <c r="O25" s="161">
        <v>0</v>
      </c>
      <c r="P25" s="156">
        <v>0</v>
      </c>
      <c r="Q25" s="163">
        <f t="shared" si="37"/>
        <v>0</v>
      </c>
      <c r="R25" s="164">
        <v>0</v>
      </c>
      <c r="S25" s="165">
        <v>0</v>
      </c>
      <c r="T25" s="166">
        <v>0</v>
      </c>
      <c r="U25" s="167">
        <f t="shared" si="4"/>
        <v>0</v>
      </c>
      <c r="V25" s="156">
        <v>0</v>
      </c>
      <c r="W25" s="168">
        <f t="shared" si="5"/>
        <v>0</v>
      </c>
      <c r="X25" s="163">
        <f t="shared" si="38"/>
        <v>0</v>
      </c>
      <c r="Y25" s="167">
        <f t="shared" si="6"/>
        <v>0</v>
      </c>
      <c r="Z25" s="164">
        <v>0</v>
      </c>
      <c r="AA25" s="169">
        <v>0</v>
      </c>
      <c r="AB25" s="161">
        <v>0</v>
      </c>
      <c r="AC25" s="164">
        <v>0</v>
      </c>
      <c r="AD25" s="163">
        <f t="shared" si="39"/>
        <v>0</v>
      </c>
      <c r="AE25" s="164">
        <v>0</v>
      </c>
      <c r="AF25" s="165">
        <v>0</v>
      </c>
      <c r="AG25" s="170">
        <v>0</v>
      </c>
      <c r="AH25" s="156">
        <v>0</v>
      </c>
      <c r="AI25" s="163">
        <f t="shared" si="40"/>
        <v>0</v>
      </c>
      <c r="AJ25" s="156">
        <v>0</v>
      </c>
      <c r="AK25" s="171">
        <v>0</v>
      </c>
      <c r="AL25" s="170">
        <v>0</v>
      </c>
      <c r="AM25" s="167">
        <f t="shared" si="7"/>
        <v>0</v>
      </c>
      <c r="AN25" s="156">
        <v>0</v>
      </c>
      <c r="AO25" s="167">
        <f t="shared" si="8"/>
        <v>0</v>
      </c>
      <c r="AP25" s="163">
        <f t="shared" si="41"/>
        <v>0</v>
      </c>
      <c r="AQ25" s="167">
        <f t="shared" si="9"/>
        <v>0</v>
      </c>
      <c r="AR25" s="156">
        <v>0</v>
      </c>
      <c r="AS25" s="171">
        <v>0</v>
      </c>
      <c r="AT25" s="170">
        <v>0</v>
      </c>
      <c r="AU25" s="156">
        <v>0</v>
      </c>
      <c r="AV25" s="163">
        <f t="shared" si="10"/>
        <v>0</v>
      </c>
      <c r="AW25" s="172">
        <v>0</v>
      </c>
      <c r="AX25" s="173">
        <v>0</v>
      </c>
      <c r="AY25" s="174">
        <f t="shared" si="11"/>
        <v>0</v>
      </c>
      <c r="AZ25" s="163">
        <f t="shared" si="12"/>
        <v>0</v>
      </c>
      <c r="BA25" s="163">
        <f t="shared" si="13"/>
        <v>0</v>
      </c>
      <c r="BB25" s="163">
        <f t="shared" si="14"/>
        <v>0</v>
      </c>
      <c r="BC25" s="157">
        <f t="shared" si="15"/>
        <v>0</v>
      </c>
      <c r="BD25" s="174">
        <f t="shared" si="16"/>
        <v>0</v>
      </c>
      <c r="BE25" s="163">
        <f t="shared" si="17"/>
        <v>0</v>
      </c>
      <c r="BF25" s="163">
        <f t="shared" si="18"/>
        <v>0</v>
      </c>
      <c r="BG25" s="163">
        <f t="shared" si="19"/>
        <v>0</v>
      </c>
      <c r="BH25" s="157">
        <f t="shared" si="20"/>
        <v>0</v>
      </c>
      <c r="BI25" s="175">
        <f t="shared" si="21"/>
        <v>0</v>
      </c>
      <c r="BJ25" s="163">
        <f t="shared" si="22"/>
        <v>0</v>
      </c>
      <c r="BK25" s="167">
        <f t="shared" si="23"/>
        <v>0</v>
      </c>
      <c r="BL25" s="167">
        <f t="shared" si="24"/>
        <v>0</v>
      </c>
      <c r="BM25" s="176">
        <f t="shared" si="25"/>
        <v>0</v>
      </c>
      <c r="BN25" s="161">
        <v>0</v>
      </c>
      <c r="BO25" s="156">
        <v>0</v>
      </c>
      <c r="BP25" s="163">
        <f t="shared" si="26"/>
        <v>0</v>
      </c>
      <c r="BQ25" s="164">
        <v>0</v>
      </c>
      <c r="BR25" s="165">
        <v>0</v>
      </c>
      <c r="BS25" s="177">
        <v>0</v>
      </c>
      <c r="BT25" s="156">
        <v>0</v>
      </c>
      <c r="BU25" s="163">
        <f t="shared" si="27"/>
        <v>0</v>
      </c>
      <c r="BV25" s="156">
        <v>0</v>
      </c>
      <c r="BW25" s="171">
        <v>0</v>
      </c>
      <c r="BX25" s="174">
        <f t="shared" si="28"/>
        <v>0</v>
      </c>
      <c r="BY25" s="163">
        <f t="shared" si="29"/>
        <v>0</v>
      </c>
      <c r="BZ25" s="163">
        <f t="shared" si="30"/>
        <v>0</v>
      </c>
      <c r="CA25" s="163">
        <f t="shared" si="31"/>
        <v>0</v>
      </c>
      <c r="CB25" s="157">
        <f t="shared" si="32"/>
        <v>0</v>
      </c>
      <c r="CC25" s="161">
        <v>0</v>
      </c>
      <c r="CD25" s="156">
        <v>0</v>
      </c>
      <c r="CE25" s="163">
        <f t="shared" si="33"/>
        <v>0</v>
      </c>
      <c r="CF25" s="164">
        <v>0</v>
      </c>
      <c r="CG25" s="165">
        <v>0</v>
      </c>
      <c r="CH25" s="185">
        <v>0</v>
      </c>
      <c r="CI25" s="156">
        <v>0</v>
      </c>
      <c r="CJ25" s="163">
        <f t="shared" si="34"/>
        <v>0</v>
      </c>
      <c r="CK25" s="156">
        <v>0</v>
      </c>
      <c r="CL25" s="171">
        <v>0</v>
      </c>
    </row>
    <row r="26" spans="1:90" s="178" customFormat="1" ht="15">
      <c r="A26" s="154">
        <v>21</v>
      </c>
      <c r="B26" s="20" t="s">
        <v>126</v>
      </c>
      <c r="C26" s="155">
        <v>0</v>
      </c>
      <c r="D26" s="156">
        <v>0</v>
      </c>
      <c r="E26" s="157">
        <f t="shared" si="0"/>
        <v>0</v>
      </c>
      <c r="F26" s="158">
        <f t="shared" si="35"/>
      </c>
      <c r="G26" s="159">
        <f t="shared" si="36"/>
      </c>
      <c r="H26" s="160">
        <f t="shared" si="1"/>
        <v>0</v>
      </c>
      <c r="I26" s="161">
        <v>0</v>
      </c>
      <c r="J26" s="156">
        <v>0</v>
      </c>
      <c r="K26" s="157">
        <f t="shared" si="2"/>
        <v>0</v>
      </c>
      <c r="L26" s="161">
        <v>0</v>
      </c>
      <c r="M26" s="156">
        <v>0</v>
      </c>
      <c r="N26" s="162">
        <f t="shared" si="3"/>
        <v>0</v>
      </c>
      <c r="O26" s="161">
        <v>0</v>
      </c>
      <c r="P26" s="156">
        <v>0</v>
      </c>
      <c r="Q26" s="163">
        <f t="shared" si="37"/>
        <v>0</v>
      </c>
      <c r="R26" s="164">
        <v>0</v>
      </c>
      <c r="S26" s="165">
        <v>0</v>
      </c>
      <c r="T26" s="166">
        <v>0</v>
      </c>
      <c r="U26" s="167">
        <f t="shared" si="4"/>
        <v>0</v>
      </c>
      <c r="V26" s="156">
        <v>0</v>
      </c>
      <c r="W26" s="168">
        <f t="shared" si="5"/>
        <v>0</v>
      </c>
      <c r="X26" s="163">
        <f t="shared" si="38"/>
        <v>0</v>
      </c>
      <c r="Y26" s="167">
        <f t="shared" si="6"/>
        <v>0</v>
      </c>
      <c r="Z26" s="164">
        <v>0</v>
      </c>
      <c r="AA26" s="169">
        <v>0</v>
      </c>
      <c r="AB26" s="161">
        <v>0</v>
      </c>
      <c r="AC26" s="164">
        <v>0</v>
      </c>
      <c r="AD26" s="163">
        <f t="shared" si="39"/>
        <v>0</v>
      </c>
      <c r="AE26" s="164">
        <v>0</v>
      </c>
      <c r="AF26" s="165">
        <v>0</v>
      </c>
      <c r="AG26" s="170">
        <v>0</v>
      </c>
      <c r="AH26" s="156">
        <v>0</v>
      </c>
      <c r="AI26" s="163">
        <f t="shared" si="40"/>
        <v>0</v>
      </c>
      <c r="AJ26" s="156">
        <v>0</v>
      </c>
      <c r="AK26" s="171">
        <v>0</v>
      </c>
      <c r="AL26" s="170">
        <v>0</v>
      </c>
      <c r="AM26" s="167">
        <f t="shared" si="7"/>
        <v>0</v>
      </c>
      <c r="AN26" s="156">
        <v>0</v>
      </c>
      <c r="AO26" s="167">
        <f t="shared" si="8"/>
        <v>0</v>
      </c>
      <c r="AP26" s="163">
        <f t="shared" si="41"/>
        <v>0</v>
      </c>
      <c r="AQ26" s="167">
        <f t="shared" si="9"/>
        <v>0</v>
      </c>
      <c r="AR26" s="156">
        <v>0</v>
      </c>
      <c r="AS26" s="171">
        <v>0</v>
      </c>
      <c r="AT26" s="170">
        <v>0</v>
      </c>
      <c r="AU26" s="156">
        <v>0</v>
      </c>
      <c r="AV26" s="163">
        <f t="shared" si="10"/>
        <v>0</v>
      </c>
      <c r="AW26" s="172">
        <v>0</v>
      </c>
      <c r="AX26" s="173">
        <v>0</v>
      </c>
      <c r="AY26" s="174">
        <f t="shared" si="11"/>
        <v>0</v>
      </c>
      <c r="AZ26" s="163">
        <f t="shared" si="12"/>
        <v>0</v>
      </c>
      <c r="BA26" s="163">
        <f t="shared" si="13"/>
        <v>0</v>
      </c>
      <c r="BB26" s="163">
        <f t="shared" si="14"/>
        <v>0</v>
      </c>
      <c r="BC26" s="157">
        <f t="shared" si="15"/>
        <v>0</v>
      </c>
      <c r="BD26" s="174">
        <f t="shared" si="16"/>
        <v>0</v>
      </c>
      <c r="BE26" s="163">
        <f t="shared" si="17"/>
        <v>0</v>
      </c>
      <c r="BF26" s="163">
        <f t="shared" si="18"/>
        <v>0</v>
      </c>
      <c r="BG26" s="163">
        <f t="shared" si="19"/>
        <v>0</v>
      </c>
      <c r="BH26" s="157">
        <f t="shared" si="20"/>
        <v>0</v>
      </c>
      <c r="BI26" s="175">
        <f t="shared" si="21"/>
        <v>0</v>
      </c>
      <c r="BJ26" s="163">
        <f t="shared" si="22"/>
        <v>0</v>
      </c>
      <c r="BK26" s="167">
        <f t="shared" si="23"/>
        <v>0</v>
      </c>
      <c r="BL26" s="167">
        <f t="shared" si="24"/>
        <v>0</v>
      </c>
      <c r="BM26" s="176">
        <f t="shared" si="25"/>
        <v>0</v>
      </c>
      <c r="BN26" s="161">
        <v>0</v>
      </c>
      <c r="BO26" s="156">
        <v>0</v>
      </c>
      <c r="BP26" s="163">
        <f t="shared" si="26"/>
        <v>0</v>
      </c>
      <c r="BQ26" s="164">
        <v>0</v>
      </c>
      <c r="BR26" s="165">
        <v>0</v>
      </c>
      <c r="BS26" s="177">
        <v>0</v>
      </c>
      <c r="BT26" s="156">
        <v>0</v>
      </c>
      <c r="BU26" s="163">
        <f t="shared" si="27"/>
        <v>0</v>
      </c>
      <c r="BV26" s="156">
        <v>0</v>
      </c>
      <c r="BW26" s="171">
        <v>0</v>
      </c>
      <c r="BX26" s="174">
        <f t="shared" si="28"/>
        <v>0</v>
      </c>
      <c r="BY26" s="163">
        <f t="shared" si="29"/>
        <v>0</v>
      </c>
      <c r="BZ26" s="163">
        <f t="shared" si="30"/>
        <v>0</v>
      </c>
      <c r="CA26" s="163">
        <f t="shared" si="31"/>
        <v>0</v>
      </c>
      <c r="CB26" s="157">
        <f t="shared" si="32"/>
        <v>0</v>
      </c>
      <c r="CC26" s="161">
        <v>0</v>
      </c>
      <c r="CD26" s="156">
        <v>0</v>
      </c>
      <c r="CE26" s="163">
        <f t="shared" si="33"/>
        <v>0</v>
      </c>
      <c r="CF26" s="164">
        <v>0</v>
      </c>
      <c r="CG26" s="165">
        <v>0</v>
      </c>
      <c r="CH26" s="185">
        <v>0</v>
      </c>
      <c r="CI26" s="156">
        <v>0</v>
      </c>
      <c r="CJ26" s="163">
        <f t="shared" si="34"/>
        <v>0</v>
      </c>
      <c r="CK26" s="156">
        <v>0</v>
      </c>
      <c r="CL26" s="171">
        <v>0</v>
      </c>
    </row>
    <row r="27" spans="1:90" s="178" customFormat="1" ht="15">
      <c r="A27" s="179">
        <v>22</v>
      </c>
      <c r="B27" s="20" t="s">
        <v>126</v>
      </c>
      <c r="C27" s="155">
        <v>0</v>
      </c>
      <c r="D27" s="156">
        <v>0</v>
      </c>
      <c r="E27" s="157">
        <f t="shared" si="0"/>
        <v>0</v>
      </c>
      <c r="F27" s="158">
        <f t="shared" si="35"/>
      </c>
      <c r="G27" s="159">
        <f t="shared" si="36"/>
      </c>
      <c r="H27" s="160">
        <f t="shared" si="1"/>
        <v>0</v>
      </c>
      <c r="I27" s="161">
        <v>0</v>
      </c>
      <c r="J27" s="156">
        <v>0</v>
      </c>
      <c r="K27" s="157">
        <f t="shared" si="2"/>
        <v>0</v>
      </c>
      <c r="L27" s="161">
        <v>0</v>
      </c>
      <c r="M27" s="156">
        <v>0</v>
      </c>
      <c r="N27" s="162">
        <f t="shared" si="3"/>
        <v>0</v>
      </c>
      <c r="O27" s="161">
        <v>0</v>
      </c>
      <c r="P27" s="156">
        <v>0</v>
      </c>
      <c r="Q27" s="163">
        <f t="shared" si="37"/>
        <v>0</v>
      </c>
      <c r="R27" s="164">
        <v>0</v>
      </c>
      <c r="S27" s="165">
        <v>0</v>
      </c>
      <c r="T27" s="166">
        <v>0</v>
      </c>
      <c r="U27" s="167">
        <f t="shared" si="4"/>
        <v>0</v>
      </c>
      <c r="V27" s="156">
        <v>0</v>
      </c>
      <c r="W27" s="168">
        <f t="shared" si="5"/>
        <v>0</v>
      </c>
      <c r="X27" s="163">
        <f t="shared" si="38"/>
        <v>0</v>
      </c>
      <c r="Y27" s="167">
        <f t="shared" si="6"/>
        <v>0</v>
      </c>
      <c r="Z27" s="164">
        <v>0</v>
      </c>
      <c r="AA27" s="169">
        <v>0</v>
      </c>
      <c r="AB27" s="161">
        <v>0</v>
      </c>
      <c r="AC27" s="164">
        <v>0</v>
      </c>
      <c r="AD27" s="163">
        <f t="shared" si="39"/>
        <v>0</v>
      </c>
      <c r="AE27" s="164">
        <v>0</v>
      </c>
      <c r="AF27" s="165">
        <v>0</v>
      </c>
      <c r="AG27" s="170">
        <v>0</v>
      </c>
      <c r="AH27" s="156">
        <v>0</v>
      </c>
      <c r="AI27" s="163">
        <f t="shared" si="40"/>
        <v>0</v>
      </c>
      <c r="AJ27" s="156">
        <v>0</v>
      </c>
      <c r="AK27" s="171">
        <v>0</v>
      </c>
      <c r="AL27" s="170">
        <v>0</v>
      </c>
      <c r="AM27" s="167">
        <f t="shared" si="7"/>
        <v>0</v>
      </c>
      <c r="AN27" s="156">
        <v>0</v>
      </c>
      <c r="AO27" s="167">
        <f t="shared" si="8"/>
        <v>0</v>
      </c>
      <c r="AP27" s="163">
        <f t="shared" si="41"/>
        <v>0</v>
      </c>
      <c r="AQ27" s="167">
        <f t="shared" si="9"/>
        <v>0</v>
      </c>
      <c r="AR27" s="156">
        <v>0</v>
      </c>
      <c r="AS27" s="171">
        <v>0</v>
      </c>
      <c r="AT27" s="170">
        <v>0</v>
      </c>
      <c r="AU27" s="156">
        <v>0</v>
      </c>
      <c r="AV27" s="163">
        <f t="shared" si="10"/>
        <v>0</v>
      </c>
      <c r="AW27" s="172">
        <v>0</v>
      </c>
      <c r="AX27" s="173">
        <v>0</v>
      </c>
      <c r="AY27" s="174">
        <f t="shared" si="11"/>
        <v>0</v>
      </c>
      <c r="AZ27" s="163">
        <f t="shared" si="12"/>
        <v>0</v>
      </c>
      <c r="BA27" s="163">
        <f t="shared" si="13"/>
        <v>0</v>
      </c>
      <c r="BB27" s="163">
        <f t="shared" si="14"/>
        <v>0</v>
      </c>
      <c r="BC27" s="157">
        <f t="shared" si="15"/>
        <v>0</v>
      </c>
      <c r="BD27" s="174">
        <f t="shared" si="16"/>
        <v>0</v>
      </c>
      <c r="BE27" s="163">
        <f t="shared" si="17"/>
        <v>0</v>
      </c>
      <c r="BF27" s="163">
        <f t="shared" si="18"/>
        <v>0</v>
      </c>
      <c r="BG27" s="163">
        <f t="shared" si="19"/>
        <v>0</v>
      </c>
      <c r="BH27" s="157">
        <f t="shared" si="20"/>
        <v>0</v>
      </c>
      <c r="BI27" s="175">
        <f t="shared" si="21"/>
        <v>0</v>
      </c>
      <c r="BJ27" s="163">
        <f t="shared" si="22"/>
        <v>0</v>
      </c>
      <c r="BK27" s="167">
        <f t="shared" si="23"/>
        <v>0</v>
      </c>
      <c r="BL27" s="167">
        <f t="shared" si="24"/>
        <v>0</v>
      </c>
      <c r="BM27" s="176">
        <f t="shared" si="25"/>
        <v>0</v>
      </c>
      <c r="BN27" s="161">
        <v>0</v>
      </c>
      <c r="BO27" s="156">
        <v>0</v>
      </c>
      <c r="BP27" s="163">
        <f t="shared" si="26"/>
        <v>0</v>
      </c>
      <c r="BQ27" s="164">
        <v>0</v>
      </c>
      <c r="BR27" s="165">
        <v>0</v>
      </c>
      <c r="BS27" s="177">
        <v>0</v>
      </c>
      <c r="BT27" s="156">
        <v>0</v>
      </c>
      <c r="BU27" s="163">
        <f t="shared" si="27"/>
        <v>0</v>
      </c>
      <c r="BV27" s="156">
        <v>0</v>
      </c>
      <c r="BW27" s="171">
        <v>0</v>
      </c>
      <c r="BX27" s="174">
        <f t="shared" si="28"/>
        <v>0</v>
      </c>
      <c r="BY27" s="163">
        <f t="shared" si="29"/>
        <v>0</v>
      </c>
      <c r="BZ27" s="163">
        <f t="shared" si="30"/>
        <v>0</v>
      </c>
      <c r="CA27" s="163">
        <f t="shared" si="31"/>
        <v>0</v>
      </c>
      <c r="CB27" s="157">
        <f t="shared" si="32"/>
        <v>0</v>
      </c>
      <c r="CC27" s="161">
        <v>0</v>
      </c>
      <c r="CD27" s="156">
        <v>0</v>
      </c>
      <c r="CE27" s="163">
        <f t="shared" si="33"/>
        <v>0</v>
      </c>
      <c r="CF27" s="164">
        <v>0</v>
      </c>
      <c r="CG27" s="165">
        <v>0</v>
      </c>
      <c r="CH27" s="185">
        <v>0</v>
      </c>
      <c r="CI27" s="156">
        <v>0</v>
      </c>
      <c r="CJ27" s="163">
        <f t="shared" si="34"/>
        <v>0</v>
      </c>
      <c r="CK27" s="156">
        <v>0</v>
      </c>
      <c r="CL27" s="171">
        <v>0</v>
      </c>
    </row>
    <row r="28" spans="1:90" s="178" customFormat="1" ht="15">
      <c r="A28" s="154">
        <v>23</v>
      </c>
      <c r="B28" s="20" t="s">
        <v>126</v>
      </c>
      <c r="C28" s="155">
        <v>0</v>
      </c>
      <c r="D28" s="156">
        <v>0</v>
      </c>
      <c r="E28" s="157">
        <f t="shared" si="0"/>
        <v>0</v>
      </c>
      <c r="F28" s="158">
        <f t="shared" si="35"/>
      </c>
      <c r="G28" s="159">
        <f t="shared" si="36"/>
      </c>
      <c r="H28" s="160">
        <f t="shared" si="1"/>
        <v>0</v>
      </c>
      <c r="I28" s="161">
        <v>0</v>
      </c>
      <c r="J28" s="156">
        <v>0</v>
      </c>
      <c r="K28" s="157">
        <f t="shared" si="2"/>
        <v>0</v>
      </c>
      <c r="L28" s="161">
        <v>0</v>
      </c>
      <c r="M28" s="156">
        <v>0</v>
      </c>
      <c r="N28" s="162">
        <f t="shared" si="3"/>
        <v>0</v>
      </c>
      <c r="O28" s="161">
        <v>0</v>
      </c>
      <c r="P28" s="156">
        <v>0</v>
      </c>
      <c r="Q28" s="163">
        <f t="shared" si="37"/>
        <v>0</v>
      </c>
      <c r="R28" s="164">
        <v>0</v>
      </c>
      <c r="S28" s="165">
        <v>0</v>
      </c>
      <c r="T28" s="166">
        <v>0</v>
      </c>
      <c r="U28" s="167">
        <f t="shared" si="4"/>
        <v>0</v>
      </c>
      <c r="V28" s="156">
        <v>0</v>
      </c>
      <c r="W28" s="168">
        <f t="shared" si="5"/>
        <v>0</v>
      </c>
      <c r="X28" s="163">
        <f t="shared" si="38"/>
        <v>0</v>
      </c>
      <c r="Y28" s="167">
        <f t="shared" si="6"/>
        <v>0</v>
      </c>
      <c r="Z28" s="164">
        <v>0</v>
      </c>
      <c r="AA28" s="169">
        <v>0</v>
      </c>
      <c r="AB28" s="161">
        <v>0</v>
      </c>
      <c r="AC28" s="164">
        <v>0</v>
      </c>
      <c r="AD28" s="163">
        <f t="shared" si="39"/>
        <v>0</v>
      </c>
      <c r="AE28" s="164">
        <v>0</v>
      </c>
      <c r="AF28" s="165">
        <v>0</v>
      </c>
      <c r="AG28" s="170">
        <v>0</v>
      </c>
      <c r="AH28" s="156">
        <v>0</v>
      </c>
      <c r="AI28" s="163">
        <f t="shared" si="40"/>
        <v>0</v>
      </c>
      <c r="AJ28" s="156">
        <v>0</v>
      </c>
      <c r="AK28" s="171">
        <v>0</v>
      </c>
      <c r="AL28" s="170">
        <v>0</v>
      </c>
      <c r="AM28" s="167">
        <f t="shared" si="7"/>
        <v>0</v>
      </c>
      <c r="AN28" s="156">
        <v>0</v>
      </c>
      <c r="AO28" s="167">
        <f t="shared" si="8"/>
        <v>0</v>
      </c>
      <c r="AP28" s="163">
        <f t="shared" si="41"/>
        <v>0</v>
      </c>
      <c r="AQ28" s="167">
        <f t="shared" si="9"/>
        <v>0</v>
      </c>
      <c r="AR28" s="156">
        <v>0</v>
      </c>
      <c r="AS28" s="171">
        <v>0</v>
      </c>
      <c r="AT28" s="170">
        <v>0</v>
      </c>
      <c r="AU28" s="156">
        <v>0</v>
      </c>
      <c r="AV28" s="163">
        <f t="shared" si="10"/>
        <v>0</v>
      </c>
      <c r="AW28" s="172">
        <v>0</v>
      </c>
      <c r="AX28" s="173">
        <v>0</v>
      </c>
      <c r="AY28" s="174">
        <f t="shared" si="11"/>
        <v>0</v>
      </c>
      <c r="AZ28" s="163">
        <f t="shared" si="12"/>
        <v>0</v>
      </c>
      <c r="BA28" s="163">
        <f t="shared" si="13"/>
        <v>0</v>
      </c>
      <c r="BB28" s="163">
        <f t="shared" si="14"/>
        <v>0</v>
      </c>
      <c r="BC28" s="157">
        <f t="shared" si="15"/>
        <v>0</v>
      </c>
      <c r="BD28" s="174">
        <f t="shared" si="16"/>
        <v>0</v>
      </c>
      <c r="BE28" s="163">
        <f t="shared" si="17"/>
        <v>0</v>
      </c>
      <c r="BF28" s="163">
        <f t="shared" si="18"/>
        <v>0</v>
      </c>
      <c r="BG28" s="163">
        <f t="shared" si="19"/>
        <v>0</v>
      </c>
      <c r="BH28" s="157">
        <f t="shared" si="20"/>
        <v>0</v>
      </c>
      <c r="BI28" s="175">
        <f t="shared" si="21"/>
        <v>0</v>
      </c>
      <c r="BJ28" s="163">
        <f t="shared" si="22"/>
        <v>0</v>
      </c>
      <c r="BK28" s="167">
        <f t="shared" si="23"/>
        <v>0</v>
      </c>
      <c r="BL28" s="167">
        <f t="shared" si="24"/>
        <v>0</v>
      </c>
      <c r="BM28" s="176">
        <f t="shared" si="25"/>
        <v>0</v>
      </c>
      <c r="BN28" s="161">
        <v>0</v>
      </c>
      <c r="BO28" s="156">
        <v>0</v>
      </c>
      <c r="BP28" s="163">
        <f t="shared" si="26"/>
        <v>0</v>
      </c>
      <c r="BQ28" s="164">
        <v>0</v>
      </c>
      <c r="BR28" s="165">
        <v>0</v>
      </c>
      <c r="BS28" s="177">
        <v>0</v>
      </c>
      <c r="BT28" s="156">
        <v>0</v>
      </c>
      <c r="BU28" s="163">
        <f t="shared" si="27"/>
        <v>0</v>
      </c>
      <c r="BV28" s="156">
        <v>0</v>
      </c>
      <c r="BW28" s="171">
        <v>0</v>
      </c>
      <c r="BX28" s="174">
        <f t="shared" si="28"/>
        <v>0</v>
      </c>
      <c r="BY28" s="163">
        <f t="shared" si="29"/>
        <v>0</v>
      </c>
      <c r="BZ28" s="163">
        <f t="shared" si="30"/>
        <v>0</v>
      </c>
      <c r="CA28" s="163">
        <f t="shared" si="31"/>
        <v>0</v>
      </c>
      <c r="CB28" s="157">
        <f t="shared" si="32"/>
        <v>0</v>
      </c>
      <c r="CC28" s="161">
        <v>0</v>
      </c>
      <c r="CD28" s="156">
        <v>0</v>
      </c>
      <c r="CE28" s="163">
        <f t="shared" si="33"/>
        <v>0</v>
      </c>
      <c r="CF28" s="164">
        <v>0</v>
      </c>
      <c r="CG28" s="165">
        <v>0</v>
      </c>
      <c r="CH28" s="185">
        <v>0</v>
      </c>
      <c r="CI28" s="156">
        <v>0</v>
      </c>
      <c r="CJ28" s="163">
        <f t="shared" si="34"/>
        <v>0</v>
      </c>
      <c r="CK28" s="156">
        <v>0</v>
      </c>
      <c r="CL28" s="171">
        <v>0</v>
      </c>
    </row>
    <row r="29" spans="1:90" s="178" customFormat="1" ht="15">
      <c r="A29" s="179">
        <v>24</v>
      </c>
      <c r="B29" s="20" t="s">
        <v>126</v>
      </c>
      <c r="C29" s="155">
        <v>0</v>
      </c>
      <c r="D29" s="156">
        <v>0</v>
      </c>
      <c r="E29" s="157">
        <f t="shared" si="0"/>
        <v>0</v>
      </c>
      <c r="F29" s="158">
        <f t="shared" si="35"/>
      </c>
      <c r="G29" s="159">
        <f t="shared" si="36"/>
      </c>
      <c r="H29" s="160">
        <f t="shared" si="1"/>
        <v>0</v>
      </c>
      <c r="I29" s="161">
        <v>0</v>
      </c>
      <c r="J29" s="156">
        <v>0</v>
      </c>
      <c r="K29" s="157">
        <f t="shared" si="2"/>
        <v>0</v>
      </c>
      <c r="L29" s="161">
        <v>0</v>
      </c>
      <c r="M29" s="156">
        <v>0</v>
      </c>
      <c r="N29" s="162">
        <f t="shared" si="3"/>
        <v>0</v>
      </c>
      <c r="O29" s="161">
        <v>0</v>
      </c>
      <c r="P29" s="156">
        <v>0</v>
      </c>
      <c r="Q29" s="163">
        <f t="shared" si="37"/>
        <v>0</v>
      </c>
      <c r="R29" s="164">
        <v>0</v>
      </c>
      <c r="S29" s="165">
        <v>0</v>
      </c>
      <c r="T29" s="166">
        <v>0</v>
      </c>
      <c r="U29" s="167">
        <f t="shared" si="4"/>
        <v>0</v>
      </c>
      <c r="V29" s="156">
        <v>0</v>
      </c>
      <c r="W29" s="168">
        <f t="shared" si="5"/>
        <v>0</v>
      </c>
      <c r="X29" s="163">
        <f t="shared" si="38"/>
        <v>0</v>
      </c>
      <c r="Y29" s="167">
        <f t="shared" si="6"/>
        <v>0</v>
      </c>
      <c r="Z29" s="164">
        <v>0</v>
      </c>
      <c r="AA29" s="169">
        <v>0</v>
      </c>
      <c r="AB29" s="161">
        <v>0</v>
      </c>
      <c r="AC29" s="164">
        <v>0</v>
      </c>
      <c r="AD29" s="163">
        <f t="shared" si="39"/>
        <v>0</v>
      </c>
      <c r="AE29" s="164">
        <v>0</v>
      </c>
      <c r="AF29" s="165">
        <v>0</v>
      </c>
      <c r="AG29" s="170">
        <v>0</v>
      </c>
      <c r="AH29" s="156">
        <v>0</v>
      </c>
      <c r="AI29" s="163">
        <f t="shared" si="40"/>
        <v>0</v>
      </c>
      <c r="AJ29" s="156">
        <v>0</v>
      </c>
      <c r="AK29" s="171">
        <v>0</v>
      </c>
      <c r="AL29" s="170">
        <v>0</v>
      </c>
      <c r="AM29" s="167">
        <f t="shared" si="7"/>
        <v>0</v>
      </c>
      <c r="AN29" s="156">
        <v>0</v>
      </c>
      <c r="AO29" s="167">
        <f t="shared" si="8"/>
        <v>0</v>
      </c>
      <c r="AP29" s="163">
        <f t="shared" si="41"/>
        <v>0</v>
      </c>
      <c r="AQ29" s="167">
        <f t="shared" si="9"/>
        <v>0</v>
      </c>
      <c r="AR29" s="156">
        <v>0</v>
      </c>
      <c r="AS29" s="171">
        <v>0</v>
      </c>
      <c r="AT29" s="170">
        <v>0</v>
      </c>
      <c r="AU29" s="156">
        <v>0</v>
      </c>
      <c r="AV29" s="163">
        <f t="shared" si="10"/>
        <v>0</v>
      </c>
      <c r="AW29" s="172">
        <v>0</v>
      </c>
      <c r="AX29" s="173">
        <v>0</v>
      </c>
      <c r="AY29" s="174">
        <f t="shared" si="11"/>
        <v>0</v>
      </c>
      <c r="AZ29" s="163">
        <f t="shared" si="12"/>
        <v>0</v>
      </c>
      <c r="BA29" s="163">
        <f t="shared" si="13"/>
        <v>0</v>
      </c>
      <c r="BB29" s="163">
        <f t="shared" si="14"/>
        <v>0</v>
      </c>
      <c r="BC29" s="157">
        <f t="shared" si="15"/>
        <v>0</v>
      </c>
      <c r="BD29" s="174">
        <f t="shared" si="16"/>
        <v>0</v>
      </c>
      <c r="BE29" s="163">
        <f t="shared" si="17"/>
        <v>0</v>
      </c>
      <c r="BF29" s="163">
        <f t="shared" si="18"/>
        <v>0</v>
      </c>
      <c r="BG29" s="163">
        <f t="shared" si="19"/>
        <v>0</v>
      </c>
      <c r="BH29" s="157">
        <f t="shared" si="20"/>
        <v>0</v>
      </c>
      <c r="BI29" s="175">
        <f t="shared" si="21"/>
        <v>0</v>
      </c>
      <c r="BJ29" s="163">
        <f t="shared" si="22"/>
        <v>0</v>
      </c>
      <c r="BK29" s="167">
        <f t="shared" si="23"/>
        <v>0</v>
      </c>
      <c r="BL29" s="167">
        <f t="shared" si="24"/>
        <v>0</v>
      </c>
      <c r="BM29" s="176">
        <f t="shared" si="25"/>
        <v>0</v>
      </c>
      <c r="BN29" s="161">
        <v>0</v>
      </c>
      <c r="BO29" s="156">
        <v>0</v>
      </c>
      <c r="BP29" s="163">
        <f t="shared" si="26"/>
        <v>0</v>
      </c>
      <c r="BQ29" s="164">
        <v>0</v>
      </c>
      <c r="BR29" s="165">
        <v>0</v>
      </c>
      <c r="BS29" s="177">
        <v>0</v>
      </c>
      <c r="BT29" s="156">
        <v>0</v>
      </c>
      <c r="BU29" s="163">
        <f t="shared" si="27"/>
        <v>0</v>
      </c>
      <c r="BV29" s="156">
        <v>0</v>
      </c>
      <c r="BW29" s="171">
        <v>0</v>
      </c>
      <c r="BX29" s="174">
        <f t="shared" si="28"/>
        <v>0</v>
      </c>
      <c r="BY29" s="163">
        <f t="shared" si="29"/>
        <v>0</v>
      </c>
      <c r="BZ29" s="163">
        <f t="shared" si="30"/>
        <v>0</v>
      </c>
      <c r="CA29" s="163">
        <f t="shared" si="31"/>
        <v>0</v>
      </c>
      <c r="CB29" s="157">
        <f t="shared" si="32"/>
        <v>0</v>
      </c>
      <c r="CC29" s="161">
        <v>0</v>
      </c>
      <c r="CD29" s="156">
        <v>0</v>
      </c>
      <c r="CE29" s="163">
        <f t="shared" si="33"/>
        <v>0</v>
      </c>
      <c r="CF29" s="164">
        <v>0</v>
      </c>
      <c r="CG29" s="165">
        <v>0</v>
      </c>
      <c r="CH29" s="185">
        <v>0</v>
      </c>
      <c r="CI29" s="156">
        <v>0</v>
      </c>
      <c r="CJ29" s="163">
        <f t="shared" si="34"/>
        <v>0</v>
      </c>
      <c r="CK29" s="156">
        <v>0</v>
      </c>
      <c r="CL29" s="171">
        <v>0</v>
      </c>
    </row>
    <row r="30" spans="1:90" s="178" customFormat="1" ht="15">
      <c r="A30" s="154">
        <v>25</v>
      </c>
      <c r="B30" s="20" t="s">
        <v>126</v>
      </c>
      <c r="C30" s="180">
        <v>0</v>
      </c>
      <c r="D30" s="181">
        <v>0</v>
      </c>
      <c r="E30" s="157">
        <f t="shared" si="0"/>
        <v>0</v>
      </c>
      <c r="F30" s="158">
        <f t="shared" si="35"/>
      </c>
      <c r="G30" s="159">
        <f t="shared" si="36"/>
      </c>
      <c r="H30" s="160">
        <f t="shared" si="1"/>
        <v>0</v>
      </c>
      <c r="I30" s="182">
        <v>0</v>
      </c>
      <c r="J30" s="181">
        <v>0</v>
      </c>
      <c r="K30" s="183">
        <f t="shared" si="2"/>
        <v>0</v>
      </c>
      <c r="L30" s="161">
        <v>0</v>
      </c>
      <c r="M30" s="156">
        <v>0</v>
      </c>
      <c r="N30" s="162">
        <f t="shared" si="3"/>
        <v>0</v>
      </c>
      <c r="O30" s="161">
        <v>0</v>
      </c>
      <c r="P30" s="156">
        <v>0</v>
      </c>
      <c r="Q30" s="163">
        <f t="shared" si="37"/>
        <v>0</v>
      </c>
      <c r="R30" s="164">
        <v>0</v>
      </c>
      <c r="S30" s="165">
        <v>0</v>
      </c>
      <c r="T30" s="166">
        <v>0</v>
      </c>
      <c r="U30" s="167">
        <f t="shared" si="4"/>
        <v>0</v>
      </c>
      <c r="V30" s="181">
        <v>0</v>
      </c>
      <c r="W30" s="168">
        <f t="shared" si="5"/>
        <v>0</v>
      </c>
      <c r="X30" s="163">
        <f t="shared" si="38"/>
        <v>0</v>
      </c>
      <c r="Y30" s="167">
        <f t="shared" si="6"/>
        <v>0</v>
      </c>
      <c r="Z30" s="164">
        <v>0</v>
      </c>
      <c r="AA30" s="169">
        <v>0</v>
      </c>
      <c r="AB30" s="161">
        <v>0</v>
      </c>
      <c r="AC30" s="164">
        <v>0</v>
      </c>
      <c r="AD30" s="163">
        <f t="shared" si="39"/>
        <v>0</v>
      </c>
      <c r="AE30" s="164">
        <v>0</v>
      </c>
      <c r="AF30" s="165">
        <v>0</v>
      </c>
      <c r="AG30" s="170">
        <v>0</v>
      </c>
      <c r="AH30" s="156">
        <v>0</v>
      </c>
      <c r="AI30" s="163">
        <f t="shared" si="40"/>
        <v>0</v>
      </c>
      <c r="AJ30" s="156">
        <v>0</v>
      </c>
      <c r="AK30" s="171">
        <v>0</v>
      </c>
      <c r="AL30" s="170">
        <v>0</v>
      </c>
      <c r="AM30" s="167">
        <f t="shared" si="7"/>
        <v>0</v>
      </c>
      <c r="AN30" s="156">
        <v>0</v>
      </c>
      <c r="AO30" s="167">
        <f t="shared" si="8"/>
        <v>0</v>
      </c>
      <c r="AP30" s="163">
        <f t="shared" si="41"/>
        <v>0</v>
      </c>
      <c r="AQ30" s="167">
        <f t="shared" si="9"/>
        <v>0</v>
      </c>
      <c r="AR30" s="156">
        <v>0</v>
      </c>
      <c r="AS30" s="171">
        <v>0</v>
      </c>
      <c r="AT30" s="170">
        <v>0</v>
      </c>
      <c r="AU30" s="156">
        <v>0</v>
      </c>
      <c r="AV30" s="163">
        <f t="shared" si="10"/>
        <v>0</v>
      </c>
      <c r="AW30" s="172">
        <v>0</v>
      </c>
      <c r="AX30" s="173">
        <v>0</v>
      </c>
      <c r="AY30" s="174">
        <f t="shared" si="11"/>
        <v>0</v>
      </c>
      <c r="AZ30" s="163">
        <f t="shared" si="12"/>
        <v>0</v>
      </c>
      <c r="BA30" s="163">
        <f t="shared" si="13"/>
        <v>0</v>
      </c>
      <c r="BB30" s="163">
        <f t="shared" si="14"/>
        <v>0</v>
      </c>
      <c r="BC30" s="157">
        <f t="shared" si="15"/>
        <v>0</v>
      </c>
      <c r="BD30" s="174">
        <f t="shared" si="16"/>
        <v>0</v>
      </c>
      <c r="BE30" s="163">
        <f t="shared" si="17"/>
        <v>0</v>
      </c>
      <c r="BF30" s="163">
        <f t="shared" si="18"/>
        <v>0</v>
      </c>
      <c r="BG30" s="163">
        <f t="shared" si="19"/>
        <v>0</v>
      </c>
      <c r="BH30" s="157">
        <f t="shared" si="20"/>
        <v>0</v>
      </c>
      <c r="BI30" s="175">
        <f t="shared" si="21"/>
        <v>0</v>
      </c>
      <c r="BJ30" s="163">
        <f t="shared" si="22"/>
        <v>0</v>
      </c>
      <c r="BK30" s="167">
        <f t="shared" si="23"/>
        <v>0</v>
      </c>
      <c r="BL30" s="167">
        <f t="shared" si="24"/>
        <v>0</v>
      </c>
      <c r="BM30" s="176">
        <f t="shared" si="25"/>
        <v>0</v>
      </c>
      <c r="BN30" s="161">
        <v>0</v>
      </c>
      <c r="BO30" s="156">
        <v>0</v>
      </c>
      <c r="BP30" s="163">
        <f t="shared" si="26"/>
        <v>0</v>
      </c>
      <c r="BQ30" s="164">
        <v>0</v>
      </c>
      <c r="BR30" s="165">
        <v>0</v>
      </c>
      <c r="BS30" s="177">
        <v>0</v>
      </c>
      <c r="BT30" s="156">
        <v>0</v>
      </c>
      <c r="BU30" s="163">
        <f t="shared" si="27"/>
        <v>0</v>
      </c>
      <c r="BV30" s="156">
        <v>0</v>
      </c>
      <c r="BW30" s="171">
        <v>0</v>
      </c>
      <c r="BX30" s="174">
        <f t="shared" si="28"/>
        <v>0</v>
      </c>
      <c r="BY30" s="163">
        <f t="shared" si="29"/>
        <v>0</v>
      </c>
      <c r="BZ30" s="163">
        <f t="shared" si="30"/>
        <v>0</v>
      </c>
      <c r="CA30" s="163">
        <f t="shared" si="31"/>
        <v>0</v>
      </c>
      <c r="CB30" s="157">
        <f t="shared" si="32"/>
        <v>0</v>
      </c>
      <c r="CC30" s="161">
        <v>0</v>
      </c>
      <c r="CD30" s="156">
        <v>0</v>
      </c>
      <c r="CE30" s="163">
        <f t="shared" si="33"/>
        <v>0</v>
      </c>
      <c r="CF30" s="164">
        <v>0</v>
      </c>
      <c r="CG30" s="165">
        <v>0</v>
      </c>
      <c r="CH30" s="185">
        <v>0</v>
      </c>
      <c r="CI30" s="156">
        <v>0</v>
      </c>
      <c r="CJ30" s="163">
        <f t="shared" si="34"/>
        <v>0</v>
      </c>
      <c r="CK30" s="181">
        <v>0</v>
      </c>
      <c r="CL30" s="184">
        <v>0</v>
      </c>
    </row>
    <row r="31" spans="1:90" s="178" customFormat="1" ht="15">
      <c r="A31" s="179">
        <v>26</v>
      </c>
      <c r="B31" s="20" t="s">
        <v>126</v>
      </c>
      <c r="C31" s="180">
        <v>0</v>
      </c>
      <c r="D31" s="181">
        <v>0</v>
      </c>
      <c r="E31" s="157">
        <f t="shared" si="0"/>
        <v>0</v>
      </c>
      <c r="F31" s="158">
        <f t="shared" si="35"/>
      </c>
      <c r="G31" s="159">
        <f t="shared" si="36"/>
      </c>
      <c r="H31" s="160">
        <f t="shared" si="1"/>
        <v>0</v>
      </c>
      <c r="I31" s="182">
        <v>0</v>
      </c>
      <c r="J31" s="181">
        <v>0</v>
      </c>
      <c r="K31" s="183">
        <f t="shared" si="2"/>
        <v>0</v>
      </c>
      <c r="L31" s="161">
        <v>0</v>
      </c>
      <c r="M31" s="156">
        <v>0</v>
      </c>
      <c r="N31" s="162">
        <f t="shared" si="3"/>
        <v>0</v>
      </c>
      <c r="O31" s="161">
        <v>0</v>
      </c>
      <c r="P31" s="156">
        <v>0</v>
      </c>
      <c r="Q31" s="163">
        <f t="shared" si="37"/>
        <v>0</v>
      </c>
      <c r="R31" s="164">
        <v>0</v>
      </c>
      <c r="S31" s="165">
        <v>0</v>
      </c>
      <c r="T31" s="166">
        <v>0</v>
      </c>
      <c r="U31" s="167">
        <f t="shared" si="4"/>
        <v>0</v>
      </c>
      <c r="V31" s="181">
        <v>0</v>
      </c>
      <c r="W31" s="168">
        <f t="shared" si="5"/>
        <v>0</v>
      </c>
      <c r="X31" s="163">
        <f t="shared" si="38"/>
        <v>0</v>
      </c>
      <c r="Y31" s="167">
        <f t="shared" si="6"/>
        <v>0</v>
      </c>
      <c r="Z31" s="164">
        <v>0</v>
      </c>
      <c r="AA31" s="169">
        <v>0</v>
      </c>
      <c r="AB31" s="161">
        <v>0</v>
      </c>
      <c r="AC31" s="164">
        <v>0</v>
      </c>
      <c r="AD31" s="163">
        <f t="shared" si="39"/>
        <v>0</v>
      </c>
      <c r="AE31" s="164">
        <v>0</v>
      </c>
      <c r="AF31" s="165">
        <v>0</v>
      </c>
      <c r="AG31" s="170">
        <v>0</v>
      </c>
      <c r="AH31" s="156">
        <v>0</v>
      </c>
      <c r="AI31" s="163">
        <f t="shared" si="40"/>
        <v>0</v>
      </c>
      <c r="AJ31" s="156">
        <v>0</v>
      </c>
      <c r="AK31" s="171">
        <v>0</v>
      </c>
      <c r="AL31" s="170">
        <v>0</v>
      </c>
      <c r="AM31" s="167">
        <f t="shared" si="7"/>
        <v>0</v>
      </c>
      <c r="AN31" s="156">
        <v>0</v>
      </c>
      <c r="AO31" s="167">
        <f t="shared" si="8"/>
        <v>0</v>
      </c>
      <c r="AP31" s="163">
        <f t="shared" si="41"/>
        <v>0</v>
      </c>
      <c r="AQ31" s="167">
        <f t="shared" si="9"/>
        <v>0</v>
      </c>
      <c r="AR31" s="156">
        <v>0</v>
      </c>
      <c r="AS31" s="171">
        <v>0</v>
      </c>
      <c r="AT31" s="170">
        <v>0</v>
      </c>
      <c r="AU31" s="156">
        <v>0</v>
      </c>
      <c r="AV31" s="163">
        <f t="shared" si="10"/>
        <v>0</v>
      </c>
      <c r="AW31" s="172">
        <v>0</v>
      </c>
      <c r="AX31" s="173">
        <v>0</v>
      </c>
      <c r="AY31" s="174">
        <f t="shared" si="11"/>
        <v>0</v>
      </c>
      <c r="AZ31" s="163">
        <f t="shared" si="12"/>
        <v>0</v>
      </c>
      <c r="BA31" s="163">
        <f t="shared" si="13"/>
        <v>0</v>
      </c>
      <c r="BB31" s="163">
        <f t="shared" si="14"/>
        <v>0</v>
      </c>
      <c r="BC31" s="157">
        <f t="shared" si="15"/>
        <v>0</v>
      </c>
      <c r="BD31" s="174">
        <f t="shared" si="16"/>
        <v>0</v>
      </c>
      <c r="BE31" s="163">
        <f t="shared" si="17"/>
        <v>0</v>
      </c>
      <c r="BF31" s="163">
        <f t="shared" si="18"/>
        <v>0</v>
      </c>
      <c r="BG31" s="163">
        <f t="shared" si="19"/>
        <v>0</v>
      </c>
      <c r="BH31" s="157">
        <f t="shared" si="20"/>
        <v>0</v>
      </c>
      <c r="BI31" s="175">
        <f t="shared" si="21"/>
        <v>0</v>
      </c>
      <c r="BJ31" s="163">
        <f t="shared" si="22"/>
        <v>0</v>
      </c>
      <c r="BK31" s="167">
        <f t="shared" si="23"/>
        <v>0</v>
      </c>
      <c r="BL31" s="167">
        <f t="shared" si="24"/>
        <v>0</v>
      </c>
      <c r="BM31" s="176">
        <f t="shared" si="25"/>
        <v>0</v>
      </c>
      <c r="BN31" s="161">
        <v>0</v>
      </c>
      <c r="BO31" s="156">
        <v>0</v>
      </c>
      <c r="BP31" s="163">
        <f t="shared" si="26"/>
        <v>0</v>
      </c>
      <c r="BQ31" s="164">
        <v>0</v>
      </c>
      <c r="BR31" s="165">
        <v>0</v>
      </c>
      <c r="BS31" s="177">
        <v>0</v>
      </c>
      <c r="BT31" s="156">
        <v>0</v>
      </c>
      <c r="BU31" s="163">
        <f t="shared" si="27"/>
        <v>0</v>
      </c>
      <c r="BV31" s="156">
        <v>0</v>
      </c>
      <c r="BW31" s="171">
        <v>0</v>
      </c>
      <c r="BX31" s="174">
        <f t="shared" si="28"/>
        <v>0</v>
      </c>
      <c r="BY31" s="163">
        <f t="shared" si="29"/>
        <v>0</v>
      </c>
      <c r="BZ31" s="163">
        <f t="shared" si="30"/>
        <v>0</v>
      </c>
      <c r="CA31" s="163">
        <f t="shared" si="31"/>
        <v>0</v>
      </c>
      <c r="CB31" s="157">
        <f t="shared" si="32"/>
        <v>0</v>
      </c>
      <c r="CC31" s="161">
        <v>0</v>
      </c>
      <c r="CD31" s="156">
        <v>0</v>
      </c>
      <c r="CE31" s="163">
        <f t="shared" si="33"/>
        <v>0</v>
      </c>
      <c r="CF31" s="164">
        <v>0</v>
      </c>
      <c r="CG31" s="165">
        <v>0</v>
      </c>
      <c r="CH31" s="185">
        <v>0</v>
      </c>
      <c r="CI31" s="156">
        <v>0</v>
      </c>
      <c r="CJ31" s="163">
        <f t="shared" si="34"/>
        <v>0</v>
      </c>
      <c r="CK31" s="181">
        <v>0</v>
      </c>
      <c r="CL31" s="184">
        <v>0</v>
      </c>
    </row>
    <row r="32" spans="1:90" s="178" customFormat="1" ht="15">
      <c r="A32" s="154">
        <v>27</v>
      </c>
      <c r="B32" s="20" t="s">
        <v>126</v>
      </c>
      <c r="C32" s="180">
        <v>0</v>
      </c>
      <c r="D32" s="181">
        <v>0</v>
      </c>
      <c r="E32" s="157">
        <f t="shared" si="0"/>
        <v>0</v>
      </c>
      <c r="F32" s="158">
        <f t="shared" si="35"/>
      </c>
      <c r="G32" s="159">
        <f t="shared" si="36"/>
      </c>
      <c r="H32" s="160">
        <f t="shared" si="1"/>
        <v>0</v>
      </c>
      <c r="I32" s="182">
        <v>0</v>
      </c>
      <c r="J32" s="181">
        <v>0</v>
      </c>
      <c r="K32" s="183">
        <f t="shared" si="2"/>
        <v>0</v>
      </c>
      <c r="L32" s="161">
        <v>0</v>
      </c>
      <c r="M32" s="156">
        <v>0</v>
      </c>
      <c r="N32" s="162">
        <f t="shared" si="3"/>
        <v>0</v>
      </c>
      <c r="O32" s="161">
        <v>0</v>
      </c>
      <c r="P32" s="156">
        <v>0</v>
      </c>
      <c r="Q32" s="163">
        <f t="shared" si="37"/>
        <v>0</v>
      </c>
      <c r="R32" s="164">
        <v>0</v>
      </c>
      <c r="S32" s="165">
        <v>0</v>
      </c>
      <c r="T32" s="166">
        <v>0</v>
      </c>
      <c r="U32" s="167">
        <f t="shared" si="4"/>
        <v>0</v>
      </c>
      <c r="V32" s="181">
        <v>0</v>
      </c>
      <c r="W32" s="168">
        <f t="shared" si="5"/>
        <v>0</v>
      </c>
      <c r="X32" s="163">
        <f t="shared" si="38"/>
        <v>0</v>
      </c>
      <c r="Y32" s="167">
        <f t="shared" si="6"/>
        <v>0</v>
      </c>
      <c r="Z32" s="164">
        <v>0</v>
      </c>
      <c r="AA32" s="169">
        <v>0</v>
      </c>
      <c r="AB32" s="161">
        <v>0</v>
      </c>
      <c r="AC32" s="164">
        <v>0</v>
      </c>
      <c r="AD32" s="163">
        <f t="shared" si="39"/>
        <v>0</v>
      </c>
      <c r="AE32" s="164">
        <v>0</v>
      </c>
      <c r="AF32" s="165">
        <v>0</v>
      </c>
      <c r="AG32" s="170">
        <v>0</v>
      </c>
      <c r="AH32" s="156">
        <v>0</v>
      </c>
      <c r="AI32" s="163">
        <f t="shared" si="40"/>
        <v>0</v>
      </c>
      <c r="AJ32" s="156">
        <v>0</v>
      </c>
      <c r="AK32" s="171">
        <v>0</v>
      </c>
      <c r="AL32" s="170">
        <v>0</v>
      </c>
      <c r="AM32" s="167">
        <f t="shared" si="7"/>
        <v>0</v>
      </c>
      <c r="AN32" s="156">
        <v>0</v>
      </c>
      <c r="AO32" s="167">
        <f t="shared" si="8"/>
        <v>0</v>
      </c>
      <c r="AP32" s="163">
        <f t="shared" si="41"/>
        <v>0</v>
      </c>
      <c r="AQ32" s="167">
        <f t="shared" si="9"/>
        <v>0</v>
      </c>
      <c r="AR32" s="156">
        <v>0</v>
      </c>
      <c r="AS32" s="171">
        <v>0</v>
      </c>
      <c r="AT32" s="170">
        <v>0</v>
      </c>
      <c r="AU32" s="156">
        <v>0</v>
      </c>
      <c r="AV32" s="163">
        <f t="shared" si="10"/>
        <v>0</v>
      </c>
      <c r="AW32" s="172">
        <v>0</v>
      </c>
      <c r="AX32" s="173">
        <v>0</v>
      </c>
      <c r="AY32" s="174">
        <f t="shared" si="11"/>
        <v>0</v>
      </c>
      <c r="AZ32" s="163">
        <f t="shared" si="12"/>
        <v>0</v>
      </c>
      <c r="BA32" s="163">
        <f t="shared" si="13"/>
        <v>0</v>
      </c>
      <c r="BB32" s="163">
        <f t="shared" si="14"/>
        <v>0</v>
      </c>
      <c r="BC32" s="157">
        <f t="shared" si="15"/>
        <v>0</v>
      </c>
      <c r="BD32" s="174">
        <f t="shared" si="16"/>
        <v>0</v>
      </c>
      <c r="BE32" s="163">
        <f t="shared" si="17"/>
        <v>0</v>
      </c>
      <c r="BF32" s="163">
        <f t="shared" si="18"/>
        <v>0</v>
      </c>
      <c r="BG32" s="163">
        <f t="shared" si="19"/>
        <v>0</v>
      </c>
      <c r="BH32" s="157">
        <f t="shared" si="20"/>
        <v>0</v>
      </c>
      <c r="BI32" s="175">
        <f t="shared" si="21"/>
        <v>0</v>
      </c>
      <c r="BJ32" s="163">
        <f t="shared" si="22"/>
        <v>0</v>
      </c>
      <c r="BK32" s="167">
        <f t="shared" si="23"/>
        <v>0</v>
      </c>
      <c r="BL32" s="167">
        <f t="shared" si="24"/>
        <v>0</v>
      </c>
      <c r="BM32" s="176">
        <f t="shared" si="25"/>
        <v>0</v>
      </c>
      <c r="BN32" s="161">
        <v>0</v>
      </c>
      <c r="BO32" s="156">
        <v>0</v>
      </c>
      <c r="BP32" s="163">
        <f t="shared" si="26"/>
        <v>0</v>
      </c>
      <c r="BQ32" s="164">
        <v>0</v>
      </c>
      <c r="BR32" s="165">
        <v>0</v>
      </c>
      <c r="BS32" s="177">
        <v>0</v>
      </c>
      <c r="BT32" s="156">
        <v>0</v>
      </c>
      <c r="BU32" s="163">
        <f t="shared" si="27"/>
        <v>0</v>
      </c>
      <c r="BV32" s="156">
        <v>0</v>
      </c>
      <c r="BW32" s="171">
        <v>0</v>
      </c>
      <c r="BX32" s="174">
        <f t="shared" si="28"/>
        <v>0</v>
      </c>
      <c r="BY32" s="163">
        <f t="shared" si="29"/>
        <v>0</v>
      </c>
      <c r="BZ32" s="163">
        <f t="shared" si="30"/>
        <v>0</v>
      </c>
      <c r="CA32" s="163">
        <f t="shared" si="31"/>
        <v>0</v>
      </c>
      <c r="CB32" s="157">
        <f t="shared" si="32"/>
        <v>0</v>
      </c>
      <c r="CC32" s="161">
        <v>0</v>
      </c>
      <c r="CD32" s="156">
        <v>0</v>
      </c>
      <c r="CE32" s="163">
        <f t="shared" si="33"/>
        <v>0</v>
      </c>
      <c r="CF32" s="164">
        <v>0</v>
      </c>
      <c r="CG32" s="165">
        <v>0</v>
      </c>
      <c r="CH32" s="185">
        <v>0</v>
      </c>
      <c r="CI32" s="156">
        <v>0</v>
      </c>
      <c r="CJ32" s="163">
        <f t="shared" si="34"/>
        <v>0</v>
      </c>
      <c r="CK32" s="181">
        <v>0</v>
      </c>
      <c r="CL32" s="184">
        <v>0</v>
      </c>
    </row>
    <row r="33" spans="1:90" s="178" customFormat="1" ht="15">
      <c r="A33" s="179">
        <v>28</v>
      </c>
      <c r="B33" s="20" t="s">
        <v>126</v>
      </c>
      <c r="C33" s="180">
        <v>0</v>
      </c>
      <c r="D33" s="181">
        <v>0</v>
      </c>
      <c r="E33" s="157">
        <f t="shared" si="0"/>
        <v>0</v>
      </c>
      <c r="F33" s="158">
        <f t="shared" si="35"/>
      </c>
      <c r="G33" s="159">
        <f t="shared" si="36"/>
      </c>
      <c r="H33" s="160">
        <f t="shared" si="1"/>
        <v>0</v>
      </c>
      <c r="I33" s="182">
        <v>0</v>
      </c>
      <c r="J33" s="181">
        <v>0</v>
      </c>
      <c r="K33" s="183">
        <f t="shared" si="2"/>
        <v>0</v>
      </c>
      <c r="L33" s="161">
        <v>0</v>
      </c>
      <c r="M33" s="156">
        <v>0</v>
      </c>
      <c r="N33" s="162">
        <f t="shared" si="3"/>
        <v>0</v>
      </c>
      <c r="O33" s="161">
        <v>0</v>
      </c>
      <c r="P33" s="156">
        <v>0</v>
      </c>
      <c r="Q33" s="163">
        <f t="shared" si="37"/>
        <v>0</v>
      </c>
      <c r="R33" s="164">
        <v>0</v>
      </c>
      <c r="S33" s="165">
        <v>0</v>
      </c>
      <c r="T33" s="166">
        <v>0</v>
      </c>
      <c r="U33" s="167">
        <f t="shared" si="4"/>
        <v>0</v>
      </c>
      <c r="V33" s="181">
        <v>0</v>
      </c>
      <c r="W33" s="168">
        <f t="shared" si="5"/>
        <v>0</v>
      </c>
      <c r="X33" s="163">
        <f t="shared" si="38"/>
        <v>0</v>
      </c>
      <c r="Y33" s="167">
        <f t="shared" si="6"/>
        <v>0</v>
      </c>
      <c r="Z33" s="164">
        <v>0</v>
      </c>
      <c r="AA33" s="169">
        <v>0</v>
      </c>
      <c r="AB33" s="161">
        <v>0</v>
      </c>
      <c r="AC33" s="164">
        <v>0</v>
      </c>
      <c r="AD33" s="163">
        <f t="shared" si="39"/>
        <v>0</v>
      </c>
      <c r="AE33" s="164">
        <v>0</v>
      </c>
      <c r="AF33" s="165">
        <v>0</v>
      </c>
      <c r="AG33" s="170">
        <v>0</v>
      </c>
      <c r="AH33" s="156">
        <v>0</v>
      </c>
      <c r="AI33" s="163">
        <f t="shared" si="40"/>
        <v>0</v>
      </c>
      <c r="AJ33" s="156">
        <v>0</v>
      </c>
      <c r="AK33" s="171">
        <v>0</v>
      </c>
      <c r="AL33" s="170">
        <v>0</v>
      </c>
      <c r="AM33" s="167">
        <f t="shared" si="7"/>
        <v>0</v>
      </c>
      <c r="AN33" s="156">
        <v>0</v>
      </c>
      <c r="AO33" s="167">
        <f t="shared" si="8"/>
        <v>0</v>
      </c>
      <c r="AP33" s="163">
        <f t="shared" si="41"/>
        <v>0</v>
      </c>
      <c r="AQ33" s="167">
        <f t="shared" si="9"/>
        <v>0</v>
      </c>
      <c r="AR33" s="156">
        <v>0</v>
      </c>
      <c r="AS33" s="171">
        <v>0</v>
      </c>
      <c r="AT33" s="170">
        <v>0</v>
      </c>
      <c r="AU33" s="156">
        <v>0</v>
      </c>
      <c r="AV33" s="163">
        <f t="shared" si="10"/>
        <v>0</v>
      </c>
      <c r="AW33" s="172">
        <v>0</v>
      </c>
      <c r="AX33" s="173">
        <v>0</v>
      </c>
      <c r="AY33" s="174">
        <f t="shared" si="11"/>
        <v>0</v>
      </c>
      <c r="AZ33" s="163">
        <f t="shared" si="12"/>
        <v>0</v>
      </c>
      <c r="BA33" s="163">
        <f t="shared" si="13"/>
        <v>0</v>
      </c>
      <c r="BB33" s="163">
        <f t="shared" si="14"/>
        <v>0</v>
      </c>
      <c r="BC33" s="157">
        <f t="shared" si="15"/>
        <v>0</v>
      </c>
      <c r="BD33" s="174">
        <f t="shared" si="16"/>
        <v>0</v>
      </c>
      <c r="BE33" s="163">
        <f t="shared" si="17"/>
        <v>0</v>
      </c>
      <c r="BF33" s="163">
        <f t="shared" si="18"/>
        <v>0</v>
      </c>
      <c r="BG33" s="163">
        <f t="shared" si="19"/>
        <v>0</v>
      </c>
      <c r="BH33" s="157">
        <f t="shared" si="20"/>
        <v>0</v>
      </c>
      <c r="BI33" s="175">
        <f t="shared" si="21"/>
        <v>0</v>
      </c>
      <c r="BJ33" s="163">
        <f t="shared" si="22"/>
        <v>0</v>
      </c>
      <c r="BK33" s="167">
        <f t="shared" si="23"/>
        <v>0</v>
      </c>
      <c r="BL33" s="167">
        <f t="shared" si="24"/>
        <v>0</v>
      </c>
      <c r="BM33" s="176">
        <f t="shared" si="25"/>
        <v>0</v>
      </c>
      <c r="BN33" s="161">
        <v>0</v>
      </c>
      <c r="BO33" s="156">
        <v>0</v>
      </c>
      <c r="BP33" s="163">
        <f t="shared" si="26"/>
        <v>0</v>
      </c>
      <c r="BQ33" s="164">
        <v>0</v>
      </c>
      <c r="BR33" s="165">
        <v>0</v>
      </c>
      <c r="BS33" s="177">
        <v>0</v>
      </c>
      <c r="BT33" s="156">
        <v>0</v>
      </c>
      <c r="BU33" s="163">
        <f t="shared" si="27"/>
        <v>0</v>
      </c>
      <c r="BV33" s="156">
        <v>0</v>
      </c>
      <c r="BW33" s="171">
        <v>0</v>
      </c>
      <c r="BX33" s="174">
        <f t="shared" si="28"/>
        <v>0</v>
      </c>
      <c r="BY33" s="163">
        <f t="shared" si="29"/>
        <v>0</v>
      </c>
      <c r="BZ33" s="163">
        <f t="shared" si="30"/>
        <v>0</v>
      </c>
      <c r="CA33" s="163">
        <f t="shared" si="31"/>
        <v>0</v>
      </c>
      <c r="CB33" s="157">
        <f t="shared" si="32"/>
        <v>0</v>
      </c>
      <c r="CC33" s="161">
        <v>0</v>
      </c>
      <c r="CD33" s="156">
        <v>0</v>
      </c>
      <c r="CE33" s="163">
        <f t="shared" si="33"/>
        <v>0</v>
      </c>
      <c r="CF33" s="164">
        <v>0</v>
      </c>
      <c r="CG33" s="165">
        <v>0</v>
      </c>
      <c r="CH33" s="185">
        <v>0</v>
      </c>
      <c r="CI33" s="156">
        <v>0</v>
      </c>
      <c r="CJ33" s="163">
        <f t="shared" si="34"/>
        <v>0</v>
      </c>
      <c r="CK33" s="181">
        <v>0</v>
      </c>
      <c r="CL33" s="184">
        <v>0</v>
      </c>
    </row>
    <row r="34" spans="1:90" s="178" customFormat="1" ht="15">
      <c r="A34" s="154">
        <v>29</v>
      </c>
      <c r="B34" s="20" t="s">
        <v>126</v>
      </c>
      <c r="C34" s="180">
        <v>0</v>
      </c>
      <c r="D34" s="181">
        <v>0</v>
      </c>
      <c r="E34" s="157">
        <f t="shared" si="0"/>
        <v>0</v>
      </c>
      <c r="F34" s="158">
        <f t="shared" si="35"/>
      </c>
      <c r="G34" s="159">
        <f t="shared" si="36"/>
      </c>
      <c r="H34" s="160">
        <f t="shared" si="1"/>
        <v>0</v>
      </c>
      <c r="I34" s="182">
        <v>0</v>
      </c>
      <c r="J34" s="181">
        <v>0</v>
      </c>
      <c r="K34" s="183">
        <f t="shared" si="2"/>
        <v>0</v>
      </c>
      <c r="L34" s="161">
        <v>0</v>
      </c>
      <c r="M34" s="156">
        <v>0</v>
      </c>
      <c r="N34" s="162">
        <f t="shared" si="3"/>
        <v>0</v>
      </c>
      <c r="O34" s="161">
        <v>0</v>
      </c>
      <c r="P34" s="156">
        <v>0</v>
      </c>
      <c r="Q34" s="163">
        <f t="shared" si="37"/>
        <v>0</v>
      </c>
      <c r="R34" s="164">
        <v>0</v>
      </c>
      <c r="S34" s="165">
        <v>0</v>
      </c>
      <c r="T34" s="166">
        <v>0</v>
      </c>
      <c r="U34" s="167">
        <f t="shared" si="4"/>
        <v>0</v>
      </c>
      <c r="V34" s="181">
        <v>0</v>
      </c>
      <c r="W34" s="168">
        <f t="shared" si="5"/>
        <v>0</v>
      </c>
      <c r="X34" s="163">
        <f t="shared" si="38"/>
        <v>0</v>
      </c>
      <c r="Y34" s="167">
        <f t="shared" si="6"/>
        <v>0</v>
      </c>
      <c r="Z34" s="164">
        <v>0</v>
      </c>
      <c r="AA34" s="169">
        <v>0</v>
      </c>
      <c r="AB34" s="161">
        <v>0</v>
      </c>
      <c r="AC34" s="164">
        <v>0</v>
      </c>
      <c r="AD34" s="163">
        <f t="shared" si="39"/>
        <v>0</v>
      </c>
      <c r="AE34" s="164">
        <v>0</v>
      </c>
      <c r="AF34" s="165">
        <v>0</v>
      </c>
      <c r="AG34" s="170">
        <v>0</v>
      </c>
      <c r="AH34" s="156">
        <v>0</v>
      </c>
      <c r="AI34" s="163">
        <f t="shared" si="40"/>
        <v>0</v>
      </c>
      <c r="AJ34" s="156">
        <v>0</v>
      </c>
      <c r="AK34" s="171">
        <v>0</v>
      </c>
      <c r="AL34" s="170">
        <v>0</v>
      </c>
      <c r="AM34" s="167">
        <f t="shared" si="7"/>
        <v>0</v>
      </c>
      <c r="AN34" s="156">
        <v>0</v>
      </c>
      <c r="AO34" s="167">
        <f t="shared" si="8"/>
        <v>0</v>
      </c>
      <c r="AP34" s="163">
        <f t="shared" si="41"/>
        <v>0</v>
      </c>
      <c r="AQ34" s="167">
        <f t="shared" si="9"/>
        <v>0</v>
      </c>
      <c r="AR34" s="156">
        <v>0</v>
      </c>
      <c r="AS34" s="171">
        <v>0</v>
      </c>
      <c r="AT34" s="170">
        <v>0</v>
      </c>
      <c r="AU34" s="156">
        <v>0</v>
      </c>
      <c r="AV34" s="163">
        <f t="shared" si="10"/>
        <v>0</v>
      </c>
      <c r="AW34" s="172">
        <v>0</v>
      </c>
      <c r="AX34" s="173">
        <v>0</v>
      </c>
      <c r="AY34" s="174">
        <f t="shared" si="11"/>
        <v>0</v>
      </c>
      <c r="AZ34" s="163">
        <f t="shared" si="12"/>
        <v>0</v>
      </c>
      <c r="BA34" s="163">
        <f t="shared" si="13"/>
        <v>0</v>
      </c>
      <c r="BB34" s="163">
        <f t="shared" si="14"/>
        <v>0</v>
      </c>
      <c r="BC34" s="157">
        <f t="shared" si="15"/>
        <v>0</v>
      </c>
      <c r="BD34" s="174">
        <f t="shared" si="16"/>
        <v>0</v>
      </c>
      <c r="BE34" s="163">
        <f t="shared" si="17"/>
        <v>0</v>
      </c>
      <c r="BF34" s="163">
        <f t="shared" si="18"/>
        <v>0</v>
      </c>
      <c r="BG34" s="163">
        <f t="shared" si="19"/>
        <v>0</v>
      </c>
      <c r="BH34" s="157">
        <f t="shared" si="20"/>
        <v>0</v>
      </c>
      <c r="BI34" s="175">
        <f t="shared" si="21"/>
        <v>0</v>
      </c>
      <c r="BJ34" s="163">
        <f t="shared" si="22"/>
        <v>0</v>
      </c>
      <c r="BK34" s="167">
        <f t="shared" si="23"/>
        <v>0</v>
      </c>
      <c r="BL34" s="167">
        <f t="shared" si="24"/>
        <v>0</v>
      </c>
      <c r="BM34" s="176">
        <f t="shared" si="25"/>
        <v>0</v>
      </c>
      <c r="BN34" s="161">
        <v>0</v>
      </c>
      <c r="BO34" s="156">
        <v>0</v>
      </c>
      <c r="BP34" s="163">
        <f t="shared" si="26"/>
        <v>0</v>
      </c>
      <c r="BQ34" s="164">
        <v>0</v>
      </c>
      <c r="BR34" s="165">
        <v>0</v>
      </c>
      <c r="BS34" s="177">
        <v>0</v>
      </c>
      <c r="BT34" s="156">
        <v>0</v>
      </c>
      <c r="BU34" s="163">
        <f t="shared" si="27"/>
        <v>0</v>
      </c>
      <c r="BV34" s="156">
        <v>0</v>
      </c>
      <c r="BW34" s="171">
        <v>0</v>
      </c>
      <c r="BX34" s="174">
        <f t="shared" si="28"/>
        <v>0</v>
      </c>
      <c r="BY34" s="163">
        <f t="shared" si="29"/>
        <v>0</v>
      </c>
      <c r="BZ34" s="163">
        <f t="shared" si="30"/>
        <v>0</v>
      </c>
      <c r="CA34" s="163">
        <f t="shared" si="31"/>
        <v>0</v>
      </c>
      <c r="CB34" s="157">
        <f t="shared" si="32"/>
        <v>0</v>
      </c>
      <c r="CC34" s="161">
        <v>0</v>
      </c>
      <c r="CD34" s="156">
        <v>0</v>
      </c>
      <c r="CE34" s="163">
        <f t="shared" si="33"/>
        <v>0</v>
      </c>
      <c r="CF34" s="164">
        <v>0</v>
      </c>
      <c r="CG34" s="165">
        <v>0</v>
      </c>
      <c r="CH34" s="185">
        <v>0</v>
      </c>
      <c r="CI34" s="156">
        <v>0</v>
      </c>
      <c r="CJ34" s="163">
        <f t="shared" si="34"/>
        <v>0</v>
      </c>
      <c r="CK34" s="181">
        <v>0</v>
      </c>
      <c r="CL34" s="184">
        <v>0</v>
      </c>
    </row>
    <row r="35" spans="1:90" s="178" customFormat="1" ht="15">
      <c r="A35" s="179">
        <v>30</v>
      </c>
      <c r="B35" s="20" t="s">
        <v>126</v>
      </c>
      <c r="C35" s="180">
        <v>0</v>
      </c>
      <c r="D35" s="181">
        <v>0</v>
      </c>
      <c r="E35" s="157">
        <f t="shared" si="0"/>
        <v>0</v>
      </c>
      <c r="F35" s="158">
        <f t="shared" si="35"/>
      </c>
      <c r="G35" s="159">
        <f t="shared" si="36"/>
      </c>
      <c r="H35" s="160">
        <f t="shared" si="1"/>
        <v>0</v>
      </c>
      <c r="I35" s="182">
        <v>0</v>
      </c>
      <c r="J35" s="181">
        <v>0</v>
      </c>
      <c r="K35" s="183">
        <f t="shared" si="2"/>
        <v>0</v>
      </c>
      <c r="L35" s="161">
        <v>0</v>
      </c>
      <c r="M35" s="156">
        <v>0</v>
      </c>
      <c r="N35" s="162">
        <f t="shared" si="3"/>
        <v>0</v>
      </c>
      <c r="O35" s="161">
        <v>0</v>
      </c>
      <c r="P35" s="156">
        <v>0</v>
      </c>
      <c r="Q35" s="163">
        <f t="shared" si="37"/>
        <v>0</v>
      </c>
      <c r="R35" s="164">
        <v>0</v>
      </c>
      <c r="S35" s="165">
        <v>0</v>
      </c>
      <c r="T35" s="166">
        <v>0</v>
      </c>
      <c r="U35" s="167">
        <f t="shared" si="4"/>
        <v>0</v>
      </c>
      <c r="V35" s="181">
        <v>0</v>
      </c>
      <c r="W35" s="168">
        <f t="shared" si="5"/>
        <v>0</v>
      </c>
      <c r="X35" s="163">
        <f t="shared" si="38"/>
        <v>0</v>
      </c>
      <c r="Y35" s="167">
        <f t="shared" si="6"/>
        <v>0</v>
      </c>
      <c r="Z35" s="164">
        <v>0</v>
      </c>
      <c r="AA35" s="169">
        <v>0</v>
      </c>
      <c r="AB35" s="161">
        <v>0</v>
      </c>
      <c r="AC35" s="164">
        <v>0</v>
      </c>
      <c r="AD35" s="163">
        <f t="shared" si="39"/>
        <v>0</v>
      </c>
      <c r="AE35" s="164">
        <v>0</v>
      </c>
      <c r="AF35" s="165">
        <v>0</v>
      </c>
      <c r="AG35" s="170">
        <v>0</v>
      </c>
      <c r="AH35" s="156">
        <v>0</v>
      </c>
      <c r="AI35" s="163">
        <f t="shared" si="40"/>
        <v>0</v>
      </c>
      <c r="AJ35" s="156">
        <v>0</v>
      </c>
      <c r="AK35" s="171">
        <v>0</v>
      </c>
      <c r="AL35" s="170">
        <v>0</v>
      </c>
      <c r="AM35" s="167">
        <f t="shared" si="7"/>
        <v>0</v>
      </c>
      <c r="AN35" s="156">
        <v>0</v>
      </c>
      <c r="AO35" s="167">
        <f t="shared" si="8"/>
        <v>0</v>
      </c>
      <c r="AP35" s="163">
        <f t="shared" si="41"/>
        <v>0</v>
      </c>
      <c r="AQ35" s="167">
        <f t="shared" si="9"/>
        <v>0</v>
      </c>
      <c r="AR35" s="156">
        <v>0</v>
      </c>
      <c r="AS35" s="171">
        <v>0</v>
      </c>
      <c r="AT35" s="170">
        <v>0</v>
      </c>
      <c r="AU35" s="156">
        <v>0</v>
      </c>
      <c r="AV35" s="163">
        <f t="shared" si="10"/>
        <v>0</v>
      </c>
      <c r="AW35" s="172">
        <v>0</v>
      </c>
      <c r="AX35" s="173">
        <v>0</v>
      </c>
      <c r="AY35" s="174">
        <f t="shared" si="11"/>
        <v>0</v>
      </c>
      <c r="AZ35" s="163">
        <f t="shared" si="12"/>
        <v>0</v>
      </c>
      <c r="BA35" s="163">
        <f t="shared" si="13"/>
        <v>0</v>
      </c>
      <c r="BB35" s="163">
        <f t="shared" si="14"/>
        <v>0</v>
      </c>
      <c r="BC35" s="157">
        <f t="shared" si="15"/>
        <v>0</v>
      </c>
      <c r="BD35" s="174">
        <f t="shared" si="16"/>
        <v>0</v>
      </c>
      <c r="BE35" s="163">
        <f t="shared" si="17"/>
        <v>0</v>
      </c>
      <c r="BF35" s="163">
        <f t="shared" si="18"/>
        <v>0</v>
      </c>
      <c r="BG35" s="163">
        <f t="shared" si="19"/>
        <v>0</v>
      </c>
      <c r="BH35" s="157">
        <f t="shared" si="20"/>
        <v>0</v>
      </c>
      <c r="BI35" s="175">
        <f t="shared" si="21"/>
        <v>0</v>
      </c>
      <c r="BJ35" s="163">
        <f t="shared" si="22"/>
        <v>0</v>
      </c>
      <c r="BK35" s="167">
        <f t="shared" si="23"/>
        <v>0</v>
      </c>
      <c r="BL35" s="167">
        <f t="shared" si="24"/>
        <v>0</v>
      </c>
      <c r="BM35" s="176">
        <f t="shared" si="25"/>
        <v>0</v>
      </c>
      <c r="BN35" s="161">
        <v>0</v>
      </c>
      <c r="BO35" s="156">
        <v>0</v>
      </c>
      <c r="BP35" s="163">
        <f t="shared" si="26"/>
        <v>0</v>
      </c>
      <c r="BQ35" s="164">
        <v>0</v>
      </c>
      <c r="BR35" s="165">
        <v>0</v>
      </c>
      <c r="BS35" s="177">
        <v>0</v>
      </c>
      <c r="BT35" s="156">
        <v>0</v>
      </c>
      <c r="BU35" s="163">
        <f t="shared" si="27"/>
        <v>0</v>
      </c>
      <c r="BV35" s="156">
        <v>0</v>
      </c>
      <c r="BW35" s="171">
        <v>0</v>
      </c>
      <c r="BX35" s="174">
        <f t="shared" si="28"/>
        <v>0</v>
      </c>
      <c r="BY35" s="163">
        <f t="shared" si="29"/>
        <v>0</v>
      </c>
      <c r="BZ35" s="163">
        <f t="shared" si="30"/>
        <v>0</v>
      </c>
      <c r="CA35" s="163">
        <f t="shared" si="31"/>
        <v>0</v>
      </c>
      <c r="CB35" s="157">
        <f t="shared" si="32"/>
        <v>0</v>
      </c>
      <c r="CC35" s="161">
        <v>0</v>
      </c>
      <c r="CD35" s="156">
        <v>0</v>
      </c>
      <c r="CE35" s="163">
        <f t="shared" si="33"/>
        <v>0</v>
      </c>
      <c r="CF35" s="164">
        <v>0</v>
      </c>
      <c r="CG35" s="165">
        <v>0</v>
      </c>
      <c r="CH35" s="185">
        <v>0</v>
      </c>
      <c r="CI35" s="156">
        <v>0</v>
      </c>
      <c r="CJ35" s="163">
        <f t="shared" si="34"/>
        <v>0</v>
      </c>
      <c r="CK35" s="181">
        <v>0</v>
      </c>
      <c r="CL35" s="184">
        <v>0</v>
      </c>
    </row>
    <row r="36" spans="1:90" s="178" customFormat="1" ht="15">
      <c r="A36" s="154">
        <v>31</v>
      </c>
      <c r="B36" s="20" t="s">
        <v>126</v>
      </c>
      <c r="C36" s="180">
        <v>0</v>
      </c>
      <c r="D36" s="181">
        <v>0</v>
      </c>
      <c r="E36" s="157">
        <f t="shared" si="0"/>
        <v>0</v>
      </c>
      <c r="F36" s="158">
        <f t="shared" si="35"/>
      </c>
      <c r="G36" s="159">
        <f t="shared" si="36"/>
      </c>
      <c r="H36" s="160">
        <f t="shared" si="1"/>
        <v>0</v>
      </c>
      <c r="I36" s="182">
        <v>0</v>
      </c>
      <c r="J36" s="181">
        <v>0</v>
      </c>
      <c r="K36" s="183">
        <f t="shared" si="2"/>
        <v>0</v>
      </c>
      <c r="L36" s="161">
        <v>0</v>
      </c>
      <c r="M36" s="156">
        <v>0</v>
      </c>
      <c r="N36" s="162">
        <f t="shared" si="3"/>
        <v>0</v>
      </c>
      <c r="O36" s="161">
        <v>0</v>
      </c>
      <c r="P36" s="156">
        <v>0</v>
      </c>
      <c r="Q36" s="163">
        <f t="shared" si="37"/>
        <v>0</v>
      </c>
      <c r="R36" s="164">
        <v>0</v>
      </c>
      <c r="S36" s="165">
        <v>0</v>
      </c>
      <c r="T36" s="166">
        <v>0</v>
      </c>
      <c r="U36" s="167">
        <f t="shared" si="4"/>
        <v>0</v>
      </c>
      <c r="V36" s="181">
        <v>0</v>
      </c>
      <c r="W36" s="168">
        <f t="shared" si="5"/>
        <v>0</v>
      </c>
      <c r="X36" s="163">
        <f t="shared" si="38"/>
        <v>0</v>
      </c>
      <c r="Y36" s="167">
        <f t="shared" si="6"/>
        <v>0</v>
      </c>
      <c r="Z36" s="164">
        <v>0</v>
      </c>
      <c r="AA36" s="169">
        <v>0</v>
      </c>
      <c r="AB36" s="161">
        <v>0</v>
      </c>
      <c r="AC36" s="164">
        <v>0</v>
      </c>
      <c r="AD36" s="163">
        <f t="shared" si="39"/>
        <v>0</v>
      </c>
      <c r="AE36" s="164">
        <v>0</v>
      </c>
      <c r="AF36" s="165">
        <v>0</v>
      </c>
      <c r="AG36" s="170">
        <v>0</v>
      </c>
      <c r="AH36" s="156">
        <v>0</v>
      </c>
      <c r="AI36" s="163">
        <f t="shared" si="40"/>
        <v>0</v>
      </c>
      <c r="AJ36" s="156">
        <v>0</v>
      </c>
      <c r="AK36" s="171">
        <v>0</v>
      </c>
      <c r="AL36" s="170">
        <v>0</v>
      </c>
      <c r="AM36" s="167">
        <f t="shared" si="7"/>
        <v>0</v>
      </c>
      <c r="AN36" s="156">
        <v>0</v>
      </c>
      <c r="AO36" s="167">
        <f t="shared" si="8"/>
        <v>0</v>
      </c>
      <c r="AP36" s="163">
        <f t="shared" si="41"/>
        <v>0</v>
      </c>
      <c r="AQ36" s="167">
        <f t="shared" si="9"/>
        <v>0</v>
      </c>
      <c r="AR36" s="156">
        <v>0</v>
      </c>
      <c r="AS36" s="171">
        <v>0</v>
      </c>
      <c r="AT36" s="170">
        <v>0</v>
      </c>
      <c r="AU36" s="156">
        <v>0</v>
      </c>
      <c r="AV36" s="163">
        <f t="shared" si="10"/>
        <v>0</v>
      </c>
      <c r="AW36" s="172">
        <v>0</v>
      </c>
      <c r="AX36" s="173">
        <v>0</v>
      </c>
      <c r="AY36" s="174">
        <f t="shared" si="11"/>
        <v>0</v>
      </c>
      <c r="AZ36" s="163">
        <f t="shared" si="12"/>
        <v>0</v>
      </c>
      <c r="BA36" s="163">
        <f t="shared" si="13"/>
        <v>0</v>
      </c>
      <c r="BB36" s="163">
        <f t="shared" si="14"/>
        <v>0</v>
      </c>
      <c r="BC36" s="157">
        <f t="shared" si="15"/>
        <v>0</v>
      </c>
      <c r="BD36" s="174">
        <f t="shared" si="16"/>
        <v>0</v>
      </c>
      <c r="BE36" s="163">
        <f t="shared" si="17"/>
        <v>0</v>
      </c>
      <c r="BF36" s="163">
        <f t="shared" si="18"/>
        <v>0</v>
      </c>
      <c r="BG36" s="163">
        <f t="shared" si="19"/>
        <v>0</v>
      </c>
      <c r="BH36" s="157">
        <f t="shared" si="20"/>
        <v>0</v>
      </c>
      <c r="BI36" s="175">
        <f t="shared" si="21"/>
        <v>0</v>
      </c>
      <c r="BJ36" s="163">
        <f t="shared" si="22"/>
        <v>0</v>
      </c>
      <c r="BK36" s="167">
        <f t="shared" si="23"/>
        <v>0</v>
      </c>
      <c r="BL36" s="167">
        <f t="shared" si="24"/>
        <v>0</v>
      </c>
      <c r="BM36" s="176">
        <f t="shared" si="25"/>
        <v>0</v>
      </c>
      <c r="BN36" s="161">
        <v>0</v>
      </c>
      <c r="BO36" s="156">
        <v>0</v>
      </c>
      <c r="BP36" s="163">
        <f t="shared" si="26"/>
        <v>0</v>
      </c>
      <c r="BQ36" s="164">
        <v>0</v>
      </c>
      <c r="BR36" s="165">
        <v>0</v>
      </c>
      <c r="BS36" s="177">
        <v>0</v>
      </c>
      <c r="BT36" s="156">
        <v>0</v>
      </c>
      <c r="BU36" s="163">
        <f t="shared" si="27"/>
        <v>0</v>
      </c>
      <c r="BV36" s="156">
        <v>0</v>
      </c>
      <c r="BW36" s="171">
        <v>0</v>
      </c>
      <c r="BX36" s="174">
        <f t="shared" si="28"/>
        <v>0</v>
      </c>
      <c r="BY36" s="163">
        <f t="shared" si="29"/>
        <v>0</v>
      </c>
      <c r="BZ36" s="163">
        <f t="shared" si="30"/>
        <v>0</v>
      </c>
      <c r="CA36" s="163">
        <f t="shared" si="31"/>
        <v>0</v>
      </c>
      <c r="CB36" s="157">
        <f t="shared" si="32"/>
        <v>0</v>
      </c>
      <c r="CC36" s="161">
        <v>0</v>
      </c>
      <c r="CD36" s="156">
        <v>0</v>
      </c>
      <c r="CE36" s="163">
        <f t="shared" si="33"/>
        <v>0</v>
      </c>
      <c r="CF36" s="164">
        <v>0</v>
      </c>
      <c r="CG36" s="165">
        <v>0</v>
      </c>
      <c r="CH36" s="185">
        <v>0</v>
      </c>
      <c r="CI36" s="156">
        <v>0</v>
      </c>
      <c r="CJ36" s="163">
        <f t="shared" si="34"/>
        <v>0</v>
      </c>
      <c r="CK36" s="181">
        <v>0</v>
      </c>
      <c r="CL36" s="184">
        <v>0</v>
      </c>
    </row>
    <row r="37" spans="1:90" s="178" customFormat="1" ht="15">
      <c r="A37" s="179">
        <v>32</v>
      </c>
      <c r="B37" s="20" t="s">
        <v>126</v>
      </c>
      <c r="C37" s="180">
        <v>0</v>
      </c>
      <c r="D37" s="181">
        <v>0</v>
      </c>
      <c r="E37" s="157">
        <f t="shared" si="0"/>
        <v>0</v>
      </c>
      <c r="F37" s="158">
        <f t="shared" si="35"/>
      </c>
      <c r="G37" s="159">
        <f t="shared" si="36"/>
      </c>
      <c r="H37" s="160">
        <f t="shared" si="1"/>
        <v>0</v>
      </c>
      <c r="I37" s="182">
        <v>0</v>
      </c>
      <c r="J37" s="181">
        <v>0</v>
      </c>
      <c r="K37" s="183">
        <f t="shared" si="2"/>
        <v>0</v>
      </c>
      <c r="L37" s="161">
        <v>0</v>
      </c>
      <c r="M37" s="156">
        <v>0</v>
      </c>
      <c r="N37" s="162">
        <f t="shared" si="3"/>
        <v>0</v>
      </c>
      <c r="O37" s="161">
        <v>0</v>
      </c>
      <c r="P37" s="156">
        <v>0</v>
      </c>
      <c r="Q37" s="163">
        <f t="shared" si="37"/>
        <v>0</v>
      </c>
      <c r="R37" s="164">
        <v>0</v>
      </c>
      <c r="S37" s="165">
        <v>0</v>
      </c>
      <c r="T37" s="166">
        <v>0</v>
      </c>
      <c r="U37" s="167">
        <f t="shared" si="4"/>
        <v>0</v>
      </c>
      <c r="V37" s="181">
        <v>0</v>
      </c>
      <c r="W37" s="168">
        <f t="shared" si="5"/>
        <v>0</v>
      </c>
      <c r="X37" s="163">
        <f t="shared" si="38"/>
        <v>0</v>
      </c>
      <c r="Y37" s="167">
        <f t="shared" si="6"/>
        <v>0</v>
      </c>
      <c r="Z37" s="164">
        <v>0</v>
      </c>
      <c r="AA37" s="169">
        <v>0</v>
      </c>
      <c r="AB37" s="161">
        <v>0</v>
      </c>
      <c r="AC37" s="164">
        <v>0</v>
      </c>
      <c r="AD37" s="163">
        <f t="shared" si="39"/>
        <v>0</v>
      </c>
      <c r="AE37" s="164">
        <v>0</v>
      </c>
      <c r="AF37" s="165">
        <v>0</v>
      </c>
      <c r="AG37" s="170">
        <v>0</v>
      </c>
      <c r="AH37" s="156">
        <v>0</v>
      </c>
      <c r="AI37" s="163">
        <f t="shared" si="40"/>
        <v>0</v>
      </c>
      <c r="AJ37" s="156">
        <v>0</v>
      </c>
      <c r="AK37" s="171">
        <v>0</v>
      </c>
      <c r="AL37" s="170">
        <v>0</v>
      </c>
      <c r="AM37" s="167">
        <f t="shared" si="7"/>
        <v>0</v>
      </c>
      <c r="AN37" s="156">
        <v>0</v>
      </c>
      <c r="AO37" s="167">
        <f t="shared" si="8"/>
        <v>0</v>
      </c>
      <c r="AP37" s="163">
        <f t="shared" si="41"/>
        <v>0</v>
      </c>
      <c r="AQ37" s="167">
        <f t="shared" si="9"/>
        <v>0</v>
      </c>
      <c r="AR37" s="156">
        <v>0</v>
      </c>
      <c r="AS37" s="171">
        <v>0</v>
      </c>
      <c r="AT37" s="170">
        <v>0</v>
      </c>
      <c r="AU37" s="156">
        <v>0</v>
      </c>
      <c r="AV37" s="163">
        <f t="shared" si="10"/>
        <v>0</v>
      </c>
      <c r="AW37" s="172">
        <v>0</v>
      </c>
      <c r="AX37" s="173">
        <v>0</v>
      </c>
      <c r="AY37" s="174">
        <f t="shared" si="11"/>
        <v>0</v>
      </c>
      <c r="AZ37" s="163">
        <f t="shared" si="12"/>
        <v>0</v>
      </c>
      <c r="BA37" s="163">
        <f t="shared" si="13"/>
        <v>0</v>
      </c>
      <c r="BB37" s="163">
        <f t="shared" si="14"/>
        <v>0</v>
      </c>
      <c r="BC37" s="157">
        <f t="shared" si="15"/>
        <v>0</v>
      </c>
      <c r="BD37" s="174">
        <f t="shared" si="16"/>
        <v>0</v>
      </c>
      <c r="BE37" s="163">
        <f t="shared" si="17"/>
        <v>0</v>
      </c>
      <c r="BF37" s="163">
        <f t="shared" si="18"/>
        <v>0</v>
      </c>
      <c r="BG37" s="163">
        <f t="shared" si="19"/>
        <v>0</v>
      </c>
      <c r="BH37" s="157">
        <f t="shared" si="20"/>
        <v>0</v>
      </c>
      <c r="BI37" s="175">
        <f t="shared" si="21"/>
        <v>0</v>
      </c>
      <c r="BJ37" s="163">
        <f t="shared" si="22"/>
        <v>0</v>
      </c>
      <c r="BK37" s="167">
        <f t="shared" si="23"/>
        <v>0</v>
      </c>
      <c r="BL37" s="167">
        <f t="shared" si="24"/>
        <v>0</v>
      </c>
      <c r="BM37" s="176">
        <f t="shared" si="25"/>
        <v>0</v>
      </c>
      <c r="BN37" s="161">
        <v>0</v>
      </c>
      <c r="BO37" s="156">
        <v>0</v>
      </c>
      <c r="BP37" s="163">
        <f t="shared" si="26"/>
        <v>0</v>
      </c>
      <c r="BQ37" s="164">
        <v>0</v>
      </c>
      <c r="BR37" s="165">
        <v>0</v>
      </c>
      <c r="BS37" s="177">
        <v>0</v>
      </c>
      <c r="BT37" s="156">
        <v>0</v>
      </c>
      <c r="BU37" s="163">
        <f t="shared" si="27"/>
        <v>0</v>
      </c>
      <c r="BV37" s="156">
        <v>0</v>
      </c>
      <c r="BW37" s="171">
        <v>0</v>
      </c>
      <c r="BX37" s="174">
        <f t="shared" si="28"/>
        <v>0</v>
      </c>
      <c r="BY37" s="163">
        <f t="shared" si="29"/>
        <v>0</v>
      </c>
      <c r="BZ37" s="163">
        <f t="shared" si="30"/>
        <v>0</v>
      </c>
      <c r="CA37" s="163">
        <f t="shared" si="31"/>
        <v>0</v>
      </c>
      <c r="CB37" s="157">
        <f t="shared" si="32"/>
        <v>0</v>
      </c>
      <c r="CC37" s="161">
        <v>0</v>
      </c>
      <c r="CD37" s="156">
        <v>0</v>
      </c>
      <c r="CE37" s="163">
        <f t="shared" si="33"/>
        <v>0</v>
      </c>
      <c r="CF37" s="164">
        <v>0</v>
      </c>
      <c r="CG37" s="165">
        <v>0</v>
      </c>
      <c r="CH37" s="185">
        <v>0</v>
      </c>
      <c r="CI37" s="156">
        <v>0</v>
      </c>
      <c r="CJ37" s="163">
        <f t="shared" si="34"/>
        <v>0</v>
      </c>
      <c r="CK37" s="181">
        <v>0</v>
      </c>
      <c r="CL37" s="184">
        <v>0</v>
      </c>
    </row>
    <row r="38" spans="1:90" s="178" customFormat="1" ht="15">
      <c r="A38" s="154">
        <v>33</v>
      </c>
      <c r="B38" s="20" t="s">
        <v>126</v>
      </c>
      <c r="C38" s="180">
        <v>0</v>
      </c>
      <c r="D38" s="181">
        <v>0</v>
      </c>
      <c r="E38" s="157">
        <f t="shared" si="0"/>
        <v>0</v>
      </c>
      <c r="F38" s="158">
        <f t="shared" si="35"/>
      </c>
      <c r="G38" s="159">
        <f t="shared" si="36"/>
      </c>
      <c r="H38" s="160">
        <f t="shared" si="1"/>
        <v>0</v>
      </c>
      <c r="I38" s="182">
        <v>0</v>
      </c>
      <c r="J38" s="181">
        <v>0</v>
      </c>
      <c r="K38" s="183">
        <f t="shared" si="2"/>
        <v>0</v>
      </c>
      <c r="L38" s="161">
        <v>0</v>
      </c>
      <c r="M38" s="156">
        <v>0</v>
      </c>
      <c r="N38" s="162">
        <f t="shared" si="3"/>
        <v>0</v>
      </c>
      <c r="O38" s="161">
        <v>0</v>
      </c>
      <c r="P38" s="156">
        <v>0</v>
      </c>
      <c r="Q38" s="163">
        <f t="shared" si="37"/>
        <v>0</v>
      </c>
      <c r="R38" s="164">
        <v>0</v>
      </c>
      <c r="S38" s="165">
        <v>0</v>
      </c>
      <c r="T38" s="166">
        <v>0</v>
      </c>
      <c r="U38" s="167">
        <f t="shared" si="4"/>
        <v>0</v>
      </c>
      <c r="V38" s="181">
        <v>0</v>
      </c>
      <c r="W38" s="168">
        <f t="shared" si="5"/>
        <v>0</v>
      </c>
      <c r="X38" s="163">
        <f t="shared" si="38"/>
        <v>0</v>
      </c>
      <c r="Y38" s="167">
        <f t="shared" si="6"/>
        <v>0</v>
      </c>
      <c r="Z38" s="164">
        <v>0</v>
      </c>
      <c r="AA38" s="169">
        <v>0</v>
      </c>
      <c r="AB38" s="161">
        <v>0</v>
      </c>
      <c r="AC38" s="164">
        <v>0</v>
      </c>
      <c r="AD38" s="163">
        <f t="shared" si="39"/>
        <v>0</v>
      </c>
      <c r="AE38" s="164">
        <v>0</v>
      </c>
      <c r="AF38" s="165">
        <v>0</v>
      </c>
      <c r="AG38" s="170">
        <v>0</v>
      </c>
      <c r="AH38" s="156">
        <v>0</v>
      </c>
      <c r="AI38" s="163">
        <f t="shared" si="40"/>
        <v>0</v>
      </c>
      <c r="AJ38" s="156">
        <v>0</v>
      </c>
      <c r="AK38" s="171">
        <v>0</v>
      </c>
      <c r="AL38" s="170">
        <v>0</v>
      </c>
      <c r="AM38" s="167">
        <f t="shared" si="7"/>
        <v>0</v>
      </c>
      <c r="AN38" s="156">
        <v>0</v>
      </c>
      <c r="AO38" s="167">
        <f t="shared" si="8"/>
        <v>0</v>
      </c>
      <c r="AP38" s="163">
        <f t="shared" si="41"/>
        <v>0</v>
      </c>
      <c r="AQ38" s="167">
        <f t="shared" si="9"/>
        <v>0</v>
      </c>
      <c r="AR38" s="156">
        <v>0</v>
      </c>
      <c r="AS38" s="171">
        <v>0</v>
      </c>
      <c r="AT38" s="170">
        <v>0</v>
      </c>
      <c r="AU38" s="156">
        <v>0</v>
      </c>
      <c r="AV38" s="163">
        <f t="shared" si="10"/>
        <v>0</v>
      </c>
      <c r="AW38" s="172">
        <v>0</v>
      </c>
      <c r="AX38" s="173">
        <v>0</v>
      </c>
      <c r="AY38" s="174">
        <f t="shared" si="11"/>
        <v>0</v>
      </c>
      <c r="AZ38" s="163">
        <f t="shared" si="12"/>
        <v>0</v>
      </c>
      <c r="BA38" s="163">
        <f t="shared" si="13"/>
        <v>0</v>
      </c>
      <c r="BB38" s="163">
        <f t="shared" si="14"/>
        <v>0</v>
      </c>
      <c r="BC38" s="157">
        <f t="shared" si="15"/>
        <v>0</v>
      </c>
      <c r="BD38" s="174">
        <f t="shared" si="16"/>
        <v>0</v>
      </c>
      <c r="BE38" s="163">
        <f t="shared" si="17"/>
        <v>0</v>
      </c>
      <c r="BF38" s="163">
        <f t="shared" si="18"/>
        <v>0</v>
      </c>
      <c r="BG38" s="163">
        <f t="shared" si="19"/>
        <v>0</v>
      </c>
      <c r="BH38" s="157">
        <f t="shared" si="20"/>
        <v>0</v>
      </c>
      <c r="BI38" s="175">
        <f t="shared" si="21"/>
        <v>0</v>
      </c>
      <c r="BJ38" s="163">
        <f t="shared" si="22"/>
        <v>0</v>
      </c>
      <c r="BK38" s="167">
        <f t="shared" si="23"/>
        <v>0</v>
      </c>
      <c r="BL38" s="167">
        <f t="shared" si="24"/>
        <v>0</v>
      </c>
      <c r="BM38" s="176">
        <f t="shared" si="25"/>
        <v>0</v>
      </c>
      <c r="BN38" s="161">
        <v>0</v>
      </c>
      <c r="BO38" s="156">
        <v>0</v>
      </c>
      <c r="BP38" s="163">
        <f t="shared" si="26"/>
        <v>0</v>
      </c>
      <c r="BQ38" s="164">
        <v>0</v>
      </c>
      <c r="BR38" s="165">
        <v>0</v>
      </c>
      <c r="BS38" s="177">
        <v>0</v>
      </c>
      <c r="BT38" s="156">
        <v>0</v>
      </c>
      <c r="BU38" s="163">
        <f t="shared" si="27"/>
        <v>0</v>
      </c>
      <c r="BV38" s="156">
        <v>0</v>
      </c>
      <c r="BW38" s="171">
        <v>0</v>
      </c>
      <c r="BX38" s="174">
        <f t="shared" si="28"/>
        <v>0</v>
      </c>
      <c r="BY38" s="163">
        <f t="shared" si="29"/>
        <v>0</v>
      </c>
      <c r="BZ38" s="163">
        <f t="shared" si="30"/>
        <v>0</v>
      </c>
      <c r="CA38" s="163">
        <f t="shared" si="31"/>
        <v>0</v>
      </c>
      <c r="CB38" s="157">
        <f t="shared" si="32"/>
        <v>0</v>
      </c>
      <c r="CC38" s="161">
        <v>0</v>
      </c>
      <c r="CD38" s="156">
        <v>0</v>
      </c>
      <c r="CE38" s="163">
        <f t="shared" si="33"/>
        <v>0</v>
      </c>
      <c r="CF38" s="164">
        <v>0</v>
      </c>
      <c r="CG38" s="165">
        <v>0</v>
      </c>
      <c r="CH38" s="185">
        <v>0</v>
      </c>
      <c r="CI38" s="156">
        <v>0</v>
      </c>
      <c r="CJ38" s="163">
        <f t="shared" si="34"/>
        <v>0</v>
      </c>
      <c r="CK38" s="181">
        <v>0</v>
      </c>
      <c r="CL38" s="184">
        <v>0</v>
      </c>
    </row>
    <row r="39" spans="1:90" s="178" customFormat="1" ht="15">
      <c r="A39" s="179">
        <v>34</v>
      </c>
      <c r="B39" s="20" t="s">
        <v>126</v>
      </c>
      <c r="C39" s="180">
        <v>0</v>
      </c>
      <c r="D39" s="181">
        <v>0</v>
      </c>
      <c r="E39" s="157">
        <f t="shared" si="0"/>
        <v>0</v>
      </c>
      <c r="F39" s="158">
        <f t="shared" si="35"/>
      </c>
      <c r="G39" s="159">
        <f t="shared" si="36"/>
      </c>
      <c r="H39" s="160">
        <f t="shared" si="1"/>
        <v>0</v>
      </c>
      <c r="I39" s="182">
        <v>0</v>
      </c>
      <c r="J39" s="181">
        <v>0</v>
      </c>
      <c r="K39" s="183">
        <f t="shared" si="2"/>
        <v>0</v>
      </c>
      <c r="L39" s="161">
        <v>0</v>
      </c>
      <c r="M39" s="156">
        <v>0</v>
      </c>
      <c r="N39" s="162">
        <f t="shared" si="3"/>
        <v>0</v>
      </c>
      <c r="O39" s="161">
        <v>0</v>
      </c>
      <c r="P39" s="156">
        <v>0</v>
      </c>
      <c r="Q39" s="163">
        <f t="shared" si="37"/>
        <v>0</v>
      </c>
      <c r="R39" s="164">
        <v>0</v>
      </c>
      <c r="S39" s="165">
        <v>0</v>
      </c>
      <c r="T39" s="166">
        <v>0</v>
      </c>
      <c r="U39" s="167">
        <f t="shared" si="4"/>
        <v>0</v>
      </c>
      <c r="V39" s="181">
        <v>0</v>
      </c>
      <c r="W39" s="168">
        <f t="shared" si="5"/>
        <v>0</v>
      </c>
      <c r="X39" s="163">
        <f t="shared" si="38"/>
        <v>0</v>
      </c>
      <c r="Y39" s="167">
        <f t="shared" si="6"/>
        <v>0</v>
      </c>
      <c r="Z39" s="164">
        <v>0</v>
      </c>
      <c r="AA39" s="169">
        <v>0</v>
      </c>
      <c r="AB39" s="161">
        <v>0</v>
      </c>
      <c r="AC39" s="164">
        <v>0</v>
      </c>
      <c r="AD39" s="163">
        <f t="shared" si="39"/>
        <v>0</v>
      </c>
      <c r="AE39" s="164">
        <v>0</v>
      </c>
      <c r="AF39" s="165">
        <v>0</v>
      </c>
      <c r="AG39" s="170">
        <v>0</v>
      </c>
      <c r="AH39" s="156">
        <v>0</v>
      </c>
      <c r="AI39" s="163">
        <f t="shared" si="40"/>
        <v>0</v>
      </c>
      <c r="AJ39" s="156">
        <v>0</v>
      </c>
      <c r="AK39" s="171">
        <v>0</v>
      </c>
      <c r="AL39" s="170">
        <v>0</v>
      </c>
      <c r="AM39" s="167">
        <f t="shared" si="7"/>
        <v>0</v>
      </c>
      <c r="AN39" s="156">
        <v>0</v>
      </c>
      <c r="AO39" s="167">
        <f t="shared" si="8"/>
        <v>0</v>
      </c>
      <c r="AP39" s="163">
        <f t="shared" si="41"/>
        <v>0</v>
      </c>
      <c r="AQ39" s="167">
        <f t="shared" si="9"/>
        <v>0</v>
      </c>
      <c r="AR39" s="156">
        <v>0</v>
      </c>
      <c r="AS39" s="171">
        <v>0</v>
      </c>
      <c r="AT39" s="170">
        <v>0</v>
      </c>
      <c r="AU39" s="156">
        <v>0</v>
      </c>
      <c r="AV39" s="163">
        <f t="shared" si="10"/>
        <v>0</v>
      </c>
      <c r="AW39" s="172">
        <v>0</v>
      </c>
      <c r="AX39" s="173">
        <v>0</v>
      </c>
      <c r="AY39" s="174">
        <f t="shared" si="11"/>
        <v>0</v>
      </c>
      <c r="AZ39" s="163">
        <f t="shared" si="12"/>
        <v>0</v>
      </c>
      <c r="BA39" s="163">
        <f t="shared" si="13"/>
        <v>0</v>
      </c>
      <c r="BB39" s="163">
        <f t="shared" si="14"/>
        <v>0</v>
      </c>
      <c r="BC39" s="157">
        <f t="shared" si="15"/>
        <v>0</v>
      </c>
      <c r="BD39" s="174">
        <f t="shared" si="16"/>
        <v>0</v>
      </c>
      <c r="BE39" s="163">
        <f t="shared" si="17"/>
        <v>0</v>
      </c>
      <c r="BF39" s="163">
        <f t="shared" si="18"/>
        <v>0</v>
      </c>
      <c r="BG39" s="163">
        <f t="shared" si="19"/>
        <v>0</v>
      </c>
      <c r="BH39" s="157">
        <f t="shared" si="20"/>
        <v>0</v>
      </c>
      <c r="BI39" s="175">
        <f t="shared" si="21"/>
        <v>0</v>
      </c>
      <c r="BJ39" s="163">
        <f t="shared" si="22"/>
        <v>0</v>
      </c>
      <c r="BK39" s="167">
        <f t="shared" si="23"/>
        <v>0</v>
      </c>
      <c r="BL39" s="167">
        <f t="shared" si="24"/>
        <v>0</v>
      </c>
      <c r="BM39" s="176">
        <f t="shared" si="25"/>
        <v>0</v>
      </c>
      <c r="BN39" s="161">
        <v>0</v>
      </c>
      <c r="BO39" s="156">
        <v>0</v>
      </c>
      <c r="BP39" s="163">
        <f t="shared" si="26"/>
        <v>0</v>
      </c>
      <c r="BQ39" s="164">
        <v>0</v>
      </c>
      <c r="BR39" s="165">
        <v>0</v>
      </c>
      <c r="BS39" s="177">
        <v>0</v>
      </c>
      <c r="BT39" s="156">
        <v>0</v>
      </c>
      <c r="BU39" s="163">
        <f t="shared" si="27"/>
        <v>0</v>
      </c>
      <c r="BV39" s="156">
        <v>0</v>
      </c>
      <c r="BW39" s="171">
        <v>0</v>
      </c>
      <c r="BX39" s="174">
        <f t="shared" si="28"/>
        <v>0</v>
      </c>
      <c r="BY39" s="163">
        <f t="shared" si="29"/>
        <v>0</v>
      </c>
      <c r="BZ39" s="163">
        <f t="shared" si="30"/>
        <v>0</v>
      </c>
      <c r="CA39" s="163">
        <f t="shared" si="31"/>
        <v>0</v>
      </c>
      <c r="CB39" s="157">
        <f t="shared" si="32"/>
        <v>0</v>
      </c>
      <c r="CC39" s="161">
        <v>0</v>
      </c>
      <c r="CD39" s="156">
        <v>0</v>
      </c>
      <c r="CE39" s="163">
        <f t="shared" si="33"/>
        <v>0</v>
      </c>
      <c r="CF39" s="164">
        <v>0</v>
      </c>
      <c r="CG39" s="165">
        <v>0</v>
      </c>
      <c r="CH39" s="185">
        <v>0</v>
      </c>
      <c r="CI39" s="156">
        <v>0</v>
      </c>
      <c r="CJ39" s="163">
        <f t="shared" si="34"/>
        <v>0</v>
      </c>
      <c r="CK39" s="181">
        <v>0</v>
      </c>
      <c r="CL39" s="184">
        <v>0</v>
      </c>
    </row>
    <row r="40" spans="1:90" s="178" customFormat="1" ht="15">
      <c r="A40" s="154">
        <v>35</v>
      </c>
      <c r="B40" s="20" t="s">
        <v>126</v>
      </c>
      <c r="C40" s="180">
        <v>0</v>
      </c>
      <c r="D40" s="181">
        <v>0</v>
      </c>
      <c r="E40" s="157">
        <f t="shared" si="0"/>
        <v>0</v>
      </c>
      <c r="F40" s="158">
        <f t="shared" si="35"/>
      </c>
      <c r="G40" s="159">
        <f t="shared" si="36"/>
      </c>
      <c r="H40" s="160">
        <f t="shared" si="1"/>
        <v>0</v>
      </c>
      <c r="I40" s="182">
        <v>0</v>
      </c>
      <c r="J40" s="181">
        <v>0</v>
      </c>
      <c r="K40" s="183">
        <f t="shared" si="2"/>
        <v>0</v>
      </c>
      <c r="L40" s="161">
        <v>0</v>
      </c>
      <c r="M40" s="156">
        <v>0</v>
      </c>
      <c r="N40" s="162">
        <f t="shared" si="3"/>
        <v>0</v>
      </c>
      <c r="O40" s="161">
        <v>0</v>
      </c>
      <c r="P40" s="156">
        <v>0</v>
      </c>
      <c r="Q40" s="163">
        <f t="shared" si="37"/>
        <v>0</v>
      </c>
      <c r="R40" s="164">
        <v>0</v>
      </c>
      <c r="S40" s="165">
        <v>0</v>
      </c>
      <c r="T40" s="166">
        <v>0</v>
      </c>
      <c r="U40" s="167">
        <f t="shared" si="4"/>
        <v>0</v>
      </c>
      <c r="V40" s="181">
        <v>0</v>
      </c>
      <c r="W40" s="168">
        <f t="shared" si="5"/>
        <v>0</v>
      </c>
      <c r="X40" s="163">
        <f t="shared" si="38"/>
        <v>0</v>
      </c>
      <c r="Y40" s="167">
        <f t="shared" si="6"/>
        <v>0</v>
      </c>
      <c r="Z40" s="164">
        <v>0</v>
      </c>
      <c r="AA40" s="169">
        <v>0</v>
      </c>
      <c r="AB40" s="161">
        <v>0</v>
      </c>
      <c r="AC40" s="164">
        <v>0</v>
      </c>
      <c r="AD40" s="163">
        <f t="shared" si="39"/>
        <v>0</v>
      </c>
      <c r="AE40" s="164">
        <v>0</v>
      </c>
      <c r="AF40" s="165">
        <v>0</v>
      </c>
      <c r="AG40" s="170">
        <v>0</v>
      </c>
      <c r="AH40" s="156">
        <v>0</v>
      </c>
      <c r="AI40" s="163">
        <f t="shared" si="40"/>
        <v>0</v>
      </c>
      <c r="AJ40" s="156">
        <v>0</v>
      </c>
      <c r="AK40" s="171">
        <v>0</v>
      </c>
      <c r="AL40" s="170">
        <v>0</v>
      </c>
      <c r="AM40" s="167">
        <f t="shared" si="7"/>
        <v>0</v>
      </c>
      <c r="AN40" s="156">
        <v>0</v>
      </c>
      <c r="AO40" s="167">
        <f t="shared" si="8"/>
        <v>0</v>
      </c>
      <c r="AP40" s="163">
        <f t="shared" si="41"/>
        <v>0</v>
      </c>
      <c r="AQ40" s="167">
        <f t="shared" si="9"/>
        <v>0</v>
      </c>
      <c r="AR40" s="156">
        <v>0</v>
      </c>
      <c r="AS40" s="171">
        <v>0</v>
      </c>
      <c r="AT40" s="170">
        <v>0</v>
      </c>
      <c r="AU40" s="156">
        <v>0</v>
      </c>
      <c r="AV40" s="163">
        <f t="shared" si="10"/>
        <v>0</v>
      </c>
      <c r="AW40" s="172">
        <v>0</v>
      </c>
      <c r="AX40" s="173">
        <v>0</v>
      </c>
      <c r="AY40" s="174">
        <f t="shared" si="11"/>
        <v>0</v>
      </c>
      <c r="AZ40" s="163">
        <f t="shared" si="12"/>
        <v>0</v>
      </c>
      <c r="BA40" s="163">
        <f t="shared" si="13"/>
        <v>0</v>
      </c>
      <c r="BB40" s="163">
        <f t="shared" si="14"/>
        <v>0</v>
      </c>
      <c r="BC40" s="157">
        <f t="shared" si="15"/>
        <v>0</v>
      </c>
      <c r="BD40" s="174">
        <f t="shared" si="16"/>
        <v>0</v>
      </c>
      <c r="BE40" s="163">
        <f t="shared" si="17"/>
        <v>0</v>
      </c>
      <c r="BF40" s="163">
        <f t="shared" si="18"/>
        <v>0</v>
      </c>
      <c r="BG40" s="163">
        <f t="shared" si="19"/>
        <v>0</v>
      </c>
      <c r="BH40" s="157">
        <f t="shared" si="20"/>
        <v>0</v>
      </c>
      <c r="BI40" s="175">
        <f t="shared" si="21"/>
        <v>0</v>
      </c>
      <c r="BJ40" s="163">
        <f t="shared" si="22"/>
        <v>0</v>
      </c>
      <c r="BK40" s="167">
        <f t="shared" si="23"/>
        <v>0</v>
      </c>
      <c r="BL40" s="167">
        <f t="shared" si="24"/>
        <v>0</v>
      </c>
      <c r="BM40" s="176">
        <f t="shared" si="25"/>
        <v>0</v>
      </c>
      <c r="BN40" s="161">
        <v>0</v>
      </c>
      <c r="BO40" s="156">
        <v>0</v>
      </c>
      <c r="BP40" s="163">
        <f t="shared" si="26"/>
        <v>0</v>
      </c>
      <c r="BQ40" s="164">
        <v>0</v>
      </c>
      <c r="BR40" s="165">
        <v>0</v>
      </c>
      <c r="BS40" s="177">
        <v>0</v>
      </c>
      <c r="BT40" s="156">
        <v>0</v>
      </c>
      <c r="BU40" s="163">
        <f t="shared" si="27"/>
        <v>0</v>
      </c>
      <c r="BV40" s="156">
        <v>0</v>
      </c>
      <c r="BW40" s="171">
        <v>0</v>
      </c>
      <c r="BX40" s="174">
        <f t="shared" si="28"/>
        <v>0</v>
      </c>
      <c r="BY40" s="163">
        <f t="shared" si="29"/>
        <v>0</v>
      </c>
      <c r="BZ40" s="163">
        <f t="shared" si="30"/>
        <v>0</v>
      </c>
      <c r="CA40" s="163">
        <f t="shared" si="31"/>
        <v>0</v>
      </c>
      <c r="CB40" s="157">
        <f t="shared" si="32"/>
        <v>0</v>
      </c>
      <c r="CC40" s="161">
        <v>0</v>
      </c>
      <c r="CD40" s="156">
        <v>0</v>
      </c>
      <c r="CE40" s="163">
        <f t="shared" si="33"/>
        <v>0</v>
      </c>
      <c r="CF40" s="164">
        <v>0</v>
      </c>
      <c r="CG40" s="165">
        <v>0</v>
      </c>
      <c r="CH40" s="185">
        <v>0</v>
      </c>
      <c r="CI40" s="156">
        <v>0</v>
      </c>
      <c r="CJ40" s="163">
        <f t="shared" si="34"/>
        <v>0</v>
      </c>
      <c r="CK40" s="181">
        <v>0</v>
      </c>
      <c r="CL40" s="184">
        <v>0</v>
      </c>
    </row>
    <row r="41" spans="1:90" s="178" customFormat="1" ht="15">
      <c r="A41" s="179">
        <v>36</v>
      </c>
      <c r="B41" s="20" t="s">
        <v>126</v>
      </c>
      <c r="C41" s="180">
        <v>0</v>
      </c>
      <c r="D41" s="181">
        <v>0</v>
      </c>
      <c r="E41" s="157">
        <f t="shared" si="0"/>
        <v>0</v>
      </c>
      <c r="F41" s="158">
        <f t="shared" si="35"/>
      </c>
      <c r="G41" s="159">
        <f t="shared" si="36"/>
      </c>
      <c r="H41" s="160">
        <f t="shared" si="1"/>
        <v>0</v>
      </c>
      <c r="I41" s="182">
        <v>0</v>
      </c>
      <c r="J41" s="181">
        <v>0</v>
      </c>
      <c r="K41" s="183">
        <f t="shared" si="2"/>
        <v>0</v>
      </c>
      <c r="L41" s="161">
        <v>0</v>
      </c>
      <c r="M41" s="156">
        <v>0</v>
      </c>
      <c r="N41" s="162">
        <f t="shared" si="3"/>
        <v>0</v>
      </c>
      <c r="O41" s="161">
        <v>0</v>
      </c>
      <c r="P41" s="156">
        <v>0</v>
      </c>
      <c r="Q41" s="163">
        <f t="shared" si="37"/>
        <v>0</v>
      </c>
      <c r="R41" s="164">
        <v>0</v>
      </c>
      <c r="S41" s="165">
        <v>0</v>
      </c>
      <c r="T41" s="166">
        <v>0</v>
      </c>
      <c r="U41" s="167">
        <f t="shared" si="4"/>
        <v>0</v>
      </c>
      <c r="V41" s="181">
        <v>0</v>
      </c>
      <c r="W41" s="168">
        <f t="shared" si="5"/>
        <v>0</v>
      </c>
      <c r="X41" s="163">
        <f t="shared" si="38"/>
        <v>0</v>
      </c>
      <c r="Y41" s="167">
        <f t="shared" si="6"/>
        <v>0</v>
      </c>
      <c r="Z41" s="164">
        <v>0</v>
      </c>
      <c r="AA41" s="169">
        <v>0</v>
      </c>
      <c r="AB41" s="161">
        <v>0</v>
      </c>
      <c r="AC41" s="164">
        <v>0</v>
      </c>
      <c r="AD41" s="163">
        <f t="shared" si="39"/>
        <v>0</v>
      </c>
      <c r="AE41" s="164">
        <v>0</v>
      </c>
      <c r="AF41" s="165">
        <v>0</v>
      </c>
      <c r="AG41" s="170">
        <v>0</v>
      </c>
      <c r="AH41" s="156">
        <v>0</v>
      </c>
      <c r="AI41" s="163">
        <f t="shared" si="40"/>
        <v>0</v>
      </c>
      <c r="AJ41" s="156">
        <v>0</v>
      </c>
      <c r="AK41" s="171">
        <v>0</v>
      </c>
      <c r="AL41" s="170">
        <v>0</v>
      </c>
      <c r="AM41" s="167">
        <f t="shared" si="7"/>
        <v>0</v>
      </c>
      <c r="AN41" s="156">
        <v>0</v>
      </c>
      <c r="AO41" s="167">
        <f t="shared" si="8"/>
        <v>0</v>
      </c>
      <c r="AP41" s="163">
        <f t="shared" si="41"/>
        <v>0</v>
      </c>
      <c r="AQ41" s="167">
        <f t="shared" si="9"/>
        <v>0</v>
      </c>
      <c r="AR41" s="156">
        <v>0</v>
      </c>
      <c r="AS41" s="171">
        <v>0</v>
      </c>
      <c r="AT41" s="170">
        <v>0</v>
      </c>
      <c r="AU41" s="156">
        <v>0</v>
      </c>
      <c r="AV41" s="163">
        <f t="shared" si="10"/>
        <v>0</v>
      </c>
      <c r="AW41" s="172">
        <v>0</v>
      </c>
      <c r="AX41" s="173">
        <v>0</v>
      </c>
      <c r="AY41" s="174">
        <f t="shared" si="11"/>
        <v>0</v>
      </c>
      <c r="AZ41" s="163">
        <f t="shared" si="12"/>
        <v>0</v>
      </c>
      <c r="BA41" s="163">
        <f t="shared" si="13"/>
        <v>0</v>
      </c>
      <c r="BB41" s="163">
        <f t="shared" si="14"/>
        <v>0</v>
      </c>
      <c r="BC41" s="157">
        <f t="shared" si="15"/>
        <v>0</v>
      </c>
      <c r="BD41" s="174">
        <f t="shared" si="16"/>
        <v>0</v>
      </c>
      <c r="BE41" s="163">
        <f t="shared" si="17"/>
        <v>0</v>
      </c>
      <c r="BF41" s="163">
        <f t="shared" si="18"/>
        <v>0</v>
      </c>
      <c r="BG41" s="163">
        <f t="shared" si="19"/>
        <v>0</v>
      </c>
      <c r="BH41" s="157">
        <f t="shared" si="20"/>
        <v>0</v>
      </c>
      <c r="BI41" s="175">
        <f t="shared" si="21"/>
        <v>0</v>
      </c>
      <c r="BJ41" s="163">
        <f t="shared" si="22"/>
        <v>0</v>
      </c>
      <c r="BK41" s="167">
        <f t="shared" si="23"/>
        <v>0</v>
      </c>
      <c r="BL41" s="167">
        <f t="shared" si="24"/>
        <v>0</v>
      </c>
      <c r="BM41" s="176">
        <f t="shared" si="25"/>
        <v>0</v>
      </c>
      <c r="BN41" s="161">
        <v>0</v>
      </c>
      <c r="BO41" s="156">
        <v>0</v>
      </c>
      <c r="BP41" s="163">
        <f t="shared" si="26"/>
        <v>0</v>
      </c>
      <c r="BQ41" s="164">
        <v>0</v>
      </c>
      <c r="BR41" s="165">
        <v>0</v>
      </c>
      <c r="BS41" s="177">
        <v>0</v>
      </c>
      <c r="BT41" s="156">
        <v>0</v>
      </c>
      <c r="BU41" s="163">
        <f t="shared" si="27"/>
        <v>0</v>
      </c>
      <c r="BV41" s="156">
        <v>0</v>
      </c>
      <c r="BW41" s="171">
        <v>0</v>
      </c>
      <c r="BX41" s="174">
        <f t="shared" si="28"/>
        <v>0</v>
      </c>
      <c r="BY41" s="163">
        <f t="shared" si="29"/>
        <v>0</v>
      </c>
      <c r="BZ41" s="163">
        <f t="shared" si="30"/>
        <v>0</v>
      </c>
      <c r="CA41" s="163">
        <f t="shared" si="31"/>
        <v>0</v>
      </c>
      <c r="CB41" s="157">
        <f t="shared" si="32"/>
        <v>0</v>
      </c>
      <c r="CC41" s="161">
        <v>0</v>
      </c>
      <c r="CD41" s="156">
        <v>0</v>
      </c>
      <c r="CE41" s="163">
        <f t="shared" si="33"/>
        <v>0</v>
      </c>
      <c r="CF41" s="164">
        <v>0</v>
      </c>
      <c r="CG41" s="165">
        <v>0</v>
      </c>
      <c r="CH41" s="185">
        <v>0</v>
      </c>
      <c r="CI41" s="156">
        <v>0</v>
      </c>
      <c r="CJ41" s="163">
        <f t="shared" si="34"/>
        <v>0</v>
      </c>
      <c r="CK41" s="181">
        <v>0</v>
      </c>
      <c r="CL41" s="184">
        <v>0</v>
      </c>
    </row>
    <row r="42" spans="1:90" s="178" customFormat="1" ht="15">
      <c r="A42" s="154">
        <v>37</v>
      </c>
      <c r="B42" s="20" t="s">
        <v>126</v>
      </c>
      <c r="C42" s="180">
        <v>0</v>
      </c>
      <c r="D42" s="181">
        <v>0</v>
      </c>
      <c r="E42" s="157">
        <f t="shared" si="0"/>
        <v>0</v>
      </c>
      <c r="F42" s="158">
        <f t="shared" si="35"/>
      </c>
      <c r="G42" s="159">
        <f t="shared" si="36"/>
      </c>
      <c r="H42" s="160">
        <f t="shared" si="1"/>
        <v>0</v>
      </c>
      <c r="I42" s="182">
        <v>0</v>
      </c>
      <c r="J42" s="181">
        <v>0</v>
      </c>
      <c r="K42" s="183">
        <f t="shared" si="2"/>
        <v>0</v>
      </c>
      <c r="L42" s="161">
        <v>0</v>
      </c>
      <c r="M42" s="156">
        <v>0</v>
      </c>
      <c r="N42" s="162">
        <f t="shared" si="3"/>
        <v>0</v>
      </c>
      <c r="O42" s="161">
        <v>0</v>
      </c>
      <c r="P42" s="156">
        <v>0</v>
      </c>
      <c r="Q42" s="163">
        <f t="shared" si="37"/>
        <v>0</v>
      </c>
      <c r="R42" s="164">
        <v>0</v>
      </c>
      <c r="S42" s="165">
        <v>0</v>
      </c>
      <c r="T42" s="166">
        <v>0</v>
      </c>
      <c r="U42" s="167">
        <f t="shared" si="4"/>
        <v>0</v>
      </c>
      <c r="V42" s="181">
        <v>0</v>
      </c>
      <c r="W42" s="168">
        <f t="shared" si="5"/>
        <v>0</v>
      </c>
      <c r="X42" s="163">
        <f t="shared" si="38"/>
        <v>0</v>
      </c>
      <c r="Y42" s="167">
        <f t="shared" si="6"/>
        <v>0</v>
      </c>
      <c r="Z42" s="164">
        <v>0</v>
      </c>
      <c r="AA42" s="169">
        <v>0</v>
      </c>
      <c r="AB42" s="161">
        <v>0</v>
      </c>
      <c r="AC42" s="164">
        <v>0</v>
      </c>
      <c r="AD42" s="163">
        <f t="shared" si="39"/>
        <v>0</v>
      </c>
      <c r="AE42" s="164">
        <v>0</v>
      </c>
      <c r="AF42" s="165">
        <v>0</v>
      </c>
      <c r="AG42" s="170">
        <v>0</v>
      </c>
      <c r="AH42" s="156">
        <v>0</v>
      </c>
      <c r="AI42" s="163">
        <f t="shared" si="40"/>
        <v>0</v>
      </c>
      <c r="AJ42" s="156">
        <v>0</v>
      </c>
      <c r="AK42" s="171">
        <v>0</v>
      </c>
      <c r="AL42" s="170">
        <v>0</v>
      </c>
      <c r="AM42" s="167">
        <f t="shared" si="7"/>
        <v>0</v>
      </c>
      <c r="AN42" s="156">
        <v>0</v>
      </c>
      <c r="AO42" s="167">
        <f t="shared" si="8"/>
        <v>0</v>
      </c>
      <c r="AP42" s="163">
        <f t="shared" si="41"/>
        <v>0</v>
      </c>
      <c r="AQ42" s="167">
        <f t="shared" si="9"/>
        <v>0</v>
      </c>
      <c r="AR42" s="156">
        <v>0</v>
      </c>
      <c r="AS42" s="171">
        <v>0</v>
      </c>
      <c r="AT42" s="170">
        <v>0</v>
      </c>
      <c r="AU42" s="156">
        <v>0</v>
      </c>
      <c r="AV42" s="163">
        <f t="shared" si="10"/>
        <v>0</v>
      </c>
      <c r="AW42" s="172">
        <v>0</v>
      </c>
      <c r="AX42" s="173">
        <v>0</v>
      </c>
      <c r="AY42" s="174">
        <f t="shared" si="11"/>
        <v>0</v>
      </c>
      <c r="AZ42" s="163">
        <f t="shared" si="12"/>
        <v>0</v>
      </c>
      <c r="BA42" s="163">
        <f t="shared" si="13"/>
        <v>0</v>
      </c>
      <c r="BB42" s="163">
        <f t="shared" si="14"/>
        <v>0</v>
      </c>
      <c r="BC42" s="157">
        <f t="shared" si="15"/>
        <v>0</v>
      </c>
      <c r="BD42" s="174">
        <f t="shared" si="16"/>
        <v>0</v>
      </c>
      <c r="BE42" s="163">
        <f t="shared" si="17"/>
        <v>0</v>
      </c>
      <c r="BF42" s="163">
        <f t="shared" si="18"/>
        <v>0</v>
      </c>
      <c r="BG42" s="163">
        <f t="shared" si="19"/>
        <v>0</v>
      </c>
      <c r="BH42" s="157">
        <f t="shared" si="20"/>
        <v>0</v>
      </c>
      <c r="BI42" s="175">
        <f t="shared" si="21"/>
        <v>0</v>
      </c>
      <c r="BJ42" s="163">
        <f t="shared" si="22"/>
        <v>0</v>
      </c>
      <c r="BK42" s="167">
        <f t="shared" si="23"/>
        <v>0</v>
      </c>
      <c r="BL42" s="167">
        <f t="shared" si="24"/>
        <v>0</v>
      </c>
      <c r="BM42" s="176">
        <f t="shared" si="25"/>
        <v>0</v>
      </c>
      <c r="BN42" s="161">
        <v>0</v>
      </c>
      <c r="BO42" s="156">
        <v>0</v>
      </c>
      <c r="BP42" s="163">
        <f t="shared" si="26"/>
        <v>0</v>
      </c>
      <c r="BQ42" s="164">
        <v>0</v>
      </c>
      <c r="BR42" s="165">
        <v>0</v>
      </c>
      <c r="BS42" s="177">
        <v>0</v>
      </c>
      <c r="BT42" s="156">
        <v>0</v>
      </c>
      <c r="BU42" s="163">
        <f t="shared" si="27"/>
        <v>0</v>
      </c>
      <c r="BV42" s="156">
        <v>0</v>
      </c>
      <c r="BW42" s="171">
        <v>0</v>
      </c>
      <c r="BX42" s="174">
        <f t="shared" si="28"/>
        <v>0</v>
      </c>
      <c r="BY42" s="163">
        <f t="shared" si="29"/>
        <v>0</v>
      </c>
      <c r="BZ42" s="163">
        <f t="shared" si="30"/>
        <v>0</v>
      </c>
      <c r="CA42" s="163">
        <f t="shared" si="31"/>
        <v>0</v>
      </c>
      <c r="CB42" s="157">
        <f t="shared" si="32"/>
        <v>0</v>
      </c>
      <c r="CC42" s="161">
        <v>0</v>
      </c>
      <c r="CD42" s="156">
        <v>0</v>
      </c>
      <c r="CE42" s="163">
        <f t="shared" si="33"/>
        <v>0</v>
      </c>
      <c r="CF42" s="164">
        <v>0</v>
      </c>
      <c r="CG42" s="165">
        <v>0</v>
      </c>
      <c r="CH42" s="185">
        <v>0</v>
      </c>
      <c r="CI42" s="156">
        <v>0</v>
      </c>
      <c r="CJ42" s="163">
        <f t="shared" si="34"/>
        <v>0</v>
      </c>
      <c r="CK42" s="181">
        <v>0</v>
      </c>
      <c r="CL42" s="184">
        <v>0</v>
      </c>
    </row>
    <row r="43" spans="1:90" s="178" customFormat="1" ht="15">
      <c r="A43" s="179">
        <v>38</v>
      </c>
      <c r="B43" s="20" t="s">
        <v>126</v>
      </c>
      <c r="C43" s="180">
        <v>0</v>
      </c>
      <c r="D43" s="181">
        <v>0</v>
      </c>
      <c r="E43" s="157">
        <f t="shared" si="0"/>
        <v>0</v>
      </c>
      <c r="F43" s="158">
        <f t="shared" si="35"/>
      </c>
      <c r="G43" s="159">
        <f t="shared" si="36"/>
      </c>
      <c r="H43" s="160">
        <f t="shared" si="1"/>
        <v>0</v>
      </c>
      <c r="I43" s="182">
        <v>0</v>
      </c>
      <c r="J43" s="181">
        <v>0</v>
      </c>
      <c r="K43" s="183">
        <f t="shared" si="2"/>
        <v>0</v>
      </c>
      <c r="L43" s="161">
        <v>0</v>
      </c>
      <c r="M43" s="156">
        <v>0</v>
      </c>
      <c r="N43" s="162">
        <f t="shared" si="3"/>
        <v>0</v>
      </c>
      <c r="O43" s="161">
        <v>0</v>
      </c>
      <c r="P43" s="156">
        <v>0</v>
      </c>
      <c r="Q43" s="163">
        <f t="shared" si="37"/>
        <v>0</v>
      </c>
      <c r="R43" s="164">
        <v>0</v>
      </c>
      <c r="S43" s="165">
        <v>0</v>
      </c>
      <c r="T43" s="166">
        <v>0</v>
      </c>
      <c r="U43" s="167">
        <f t="shared" si="4"/>
        <v>0</v>
      </c>
      <c r="V43" s="181">
        <v>0</v>
      </c>
      <c r="W43" s="168">
        <f t="shared" si="5"/>
        <v>0</v>
      </c>
      <c r="X43" s="163">
        <f t="shared" si="38"/>
        <v>0</v>
      </c>
      <c r="Y43" s="167">
        <f t="shared" si="6"/>
        <v>0</v>
      </c>
      <c r="Z43" s="164">
        <v>0</v>
      </c>
      <c r="AA43" s="169">
        <v>0</v>
      </c>
      <c r="AB43" s="161">
        <v>0</v>
      </c>
      <c r="AC43" s="164">
        <v>0</v>
      </c>
      <c r="AD43" s="163">
        <f t="shared" si="39"/>
        <v>0</v>
      </c>
      <c r="AE43" s="164">
        <v>0</v>
      </c>
      <c r="AF43" s="165">
        <v>0</v>
      </c>
      <c r="AG43" s="170">
        <v>0</v>
      </c>
      <c r="AH43" s="156">
        <v>0</v>
      </c>
      <c r="AI43" s="163">
        <f t="shared" si="40"/>
        <v>0</v>
      </c>
      <c r="AJ43" s="156">
        <v>0</v>
      </c>
      <c r="AK43" s="171">
        <v>0</v>
      </c>
      <c r="AL43" s="170">
        <v>0</v>
      </c>
      <c r="AM43" s="167">
        <f t="shared" si="7"/>
        <v>0</v>
      </c>
      <c r="AN43" s="156">
        <v>0</v>
      </c>
      <c r="AO43" s="167">
        <f t="shared" si="8"/>
        <v>0</v>
      </c>
      <c r="AP43" s="163">
        <f t="shared" si="41"/>
        <v>0</v>
      </c>
      <c r="AQ43" s="167">
        <f t="shared" si="9"/>
        <v>0</v>
      </c>
      <c r="AR43" s="156">
        <v>0</v>
      </c>
      <c r="AS43" s="171">
        <v>0</v>
      </c>
      <c r="AT43" s="170">
        <v>0</v>
      </c>
      <c r="AU43" s="156">
        <v>0</v>
      </c>
      <c r="AV43" s="163">
        <f t="shared" si="10"/>
        <v>0</v>
      </c>
      <c r="AW43" s="172">
        <v>0</v>
      </c>
      <c r="AX43" s="173">
        <v>0</v>
      </c>
      <c r="AY43" s="174">
        <f t="shared" si="11"/>
        <v>0</v>
      </c>
      <c r="AZ43" s="163">
        <f t="shared" si="12"/>
        <v>0</v>
      </c>
      <c r="BA43" s="163">
        <f t="shared" si="13"/>
        <v>0</v>
      </c>
      <c r="BB43" s="163">
        <f t="shared" si="14"/>
        <v>0</v>
      </c>
      <c r="BC43" s="157">
        <f t="shared" si="15"/>
        <v>0</v>
      </c>
      <c r="BD43" s="174">
        <f t="shared" si="16"/>
        <v>0</v>
      </c>
      <c r="BE43" s="163">
        <f t="shared" si="17"/>
        <v>0</v>
      </c>
      <c r="BF43" s="163">
        <f t="shared" si="18"/>
        <v>0</v>
      </c>
      <c r="BG43" s="163">
        <f t="shared" si="19"/>
        <v>0</v>
      </c>
      <c r="BH43" s="157">
        <f t="shared" si="20"/>
        <v>0</v>
      </c>
      <c r="BI43" s="175">
        <f t="shared" si="21"/>
        <v>0</v>
      </c>
      <c r="BJ43" s="163">
        <f t="shared" si="22"/>
        <v>0</v>
      </c>
      <c r="BK43" s="167">
        <f t="shared" si="23"/>
        <v>0</v>
      </c>
      <c r="BL43" s="167">
        <f t="shared" si="24"/>
        <v>0</v>
      </c>
      <c r="BM43" s="176">
        <f t="shared" si="25"/>
        <v>0</v>
      </c>
      <c r="BN43" s="161">
        <v>0</v>
      </c>
      <c r="BO43" s="156">
        <v>0</v>
      </c>
      <c r="BP43" s="163">
        <f t="shared" si="26"/>
        <v>0</v>
      </c>
      <c r="BQ43" s="164">
        <v>0</v>
      </c>
      <c r="BR43" s="165">
        <v>0</v>
      </c>
      <c r="BS43" s="177">
        <v>0</v>
      </c>
      <c r="BT43" s="156">
        <v>0</v>
      </c>
      <c r="BU43" s="163">
        <f t="shared" si="27"/>
        <v>0</v>
      </c>
      <c r="BV43" s="156">
        <v>0</v>
      </c>
      <c r="BW43" s="171">
        <v>0</v>
      </c>
      <c r="BX43" s="174">
        <f t="shared" si="28"/>
        <v>0</v>
      </c>
      <c r="BY43" s="163">
        <f t="shared" si="29"/>
        <v>0</v>
      </c>
      <c r="BZ43" s="163">
        <f t="shared" si="30"/>
        <v>0</v>
      </c>
      <c r="CA43" s="163">
        <f t="shared" si="31"/>
        <v>0</v>
      </c>
      <c r="CB43" s="157">
        <f t="shared" si="32"/>
        <v>0</v>
      </c>
      <c r="CC43" s="161">
        <v>0</v>
      </c>
      <c r="CD43" s="156">
        <v>0</v>
      </c>
      <c r="CE43" s="163">
        <f t="shared" si="33"/>
        <v>0</v>
      </c>
      <c r="CF43" s="164">
        <v>0</v>
      </c>
      <c r="CG43" s="165">
        <v>0</v>
      </c>
      <c r="CH43" s="185">
        <v>0</v>
      </c>
      <c r="CI43" s="156">
        <v>0</v>
      </c>
      <c r="CJ43" s="163">
        <f t="shared" si="34"/>
        <v>0</v>
      </c>
      <c r="CK43" s="181">
        <v>0</v>
      </c>
      <c r="CL43" s="184">
        <v>0</v>
      </c>
    </row>
    <row r="44" spans="1:90" s="178" customFormat="1" ht="15">
      <c r="A44" s="154">
        <v>39</v>
      </c>
      <c r="B44" s="20" t="s">
        <v>126</v>
      </c>
      <c r="C44" s="180">
        <v>0</v>
      </c>
      <c r="D44" s="181">
        <v>0</v>
      </c>
      <c r="E44" s="157">
        <f t="shared" si="0"/>
        <v>0</v>
      </c>
      <c r="F44" s="158">
        <f t="shared" si="35"/>
      </c>
      <c r="G44" s="159">
        <f t="shared" si="36"/>
      </c>
      <c r="H44" s="160">
        <f t="shared" si="1"/>
        <v>0</v>
      </c>
      <c r="I44" s="182">
        <v>0</v>
      </c>
      <c r="J44" s="181">
        <v>0</v>
      </c>
      <c r="K44" s="183">
        <f t="shared" si="2"/>
        <v>0</v>
      </c>
      <c r="L44" s="161">
        <v>0</v>
      </c>
      <c r="M44" s="156">
        <v>0</v>
      </c>
      <c r="N44" s="162">
        <f t="shared" si="3"/>
        <v>0</v>
      </c>
      <c r="O44" s="161">
        <v>0</v>
      </c>
      <c r="P44" s="156">
        <v>0</v>
      </c>
      <c r="Q44" s="163">
        <f t="shared" si="37"/>
        <v>0</v>
      </c>
      <c r="R44" s="164">
        <v>0</v>
      </c>
      <c r="S44" s="165">
        <v>0</v>
      </c>
      <c r="T44" s="166">
        <v>0</v>
      </c>
      <c r="U44" s="167">
        <f t="shared" si="4"/>
        <v>0</v>
      </c>
      <c r="V44" s="181">
        <v>0</v>
      </c>
      <c r="W44" s="168">
        <f t="shared" si="5"/>
        <v>0</v>
      </c>
      <c r="X44" s="163">
        <f t="shared" si="38"/>
        <v>0</v>
      </c>
      <c r="Y44" s="167">
        <f t="shared" si="6"/>
        <v>0</v>
      </c>
      <c r="Z44" s="164">
        <v>0</v>
      </c>
      <c r="AA44" s="169">
        <v>0</v>
      </c>
      <c r="AB44" s="161">
        <v>0</v>
      </c>
      <c r="AC44" s="164">
        <v>0</v>
      </c>
      <c r="AD44" s="163">
        <f t="shared" si="39"/>
        <v>0</v>
      </c>
      <c r="AE44" s="164">
        <v>0</v>
      </c>
      <c r="AF44" s="165">
        <v>0</v>
      </c>
      <c r="AG44" s="170">
        <v>0</v>
      </c>
      <c r="AH44" s="156">
        <v>0</v>
      </c>
      <c r="AI44" s="163">
        <f t="shared" si="40"/>
        <v>0</v>
      </c>
      <c r="AJ44" s="156">
        <v>0</v>
      </c>
      <c r="AK44" s="171">
        <v>0</v>
      </c>
      <c r="AL44" s="170">
        <v>0</v>
      </c>
      <c r="AM44" s="167">
        <f t="shared" si="7"/>
        <v>0</v>
      </c>
      <c r="AN44" s="156">
        <v>0</v>
      </c>
      <c r="AO44" s="167">
        <f t="shared" si="8"/>
        <v>0</v>
      </c>
      <c r="AP44" s="163">
        <f t="shared" si="41"/>
        <v>0</v>
      </c>
      <c r="AQ44" s="167">
        <f t="shared" si="9"/>
        <v>0</v>
      </c>
      <c r="AR44" s="156">
        <v>0</v>
      </c>
      <c r="AS44" s="171">
        <v>0</v>
      </c>
      <c r="AT44" s="170">
        <v>0</v>
      </c>
      <c r="AU44" s="156">
        <v>0</v>
      </c>
      <c r="AV44" s="163">
        <f t="shared" si="10"/>
        <v>0</v>
      </c>
      <c r="AW44" s="172">
        <v>0</v>
      </c>
      <c r="AX44" s="173">
        <v>0</v>
      </c>
      <c r="AY44" s="174">
        <f t="shared" si="11"/>
        <v>0</v>
      </c>
      <c r="AZ44" s="163">
        <f t="shared" si="12"/>
        <v>0</v>
      </c>
      <c r="BA44" s="163">
        <f t="shared" si="13"/>
        <v>0</v>
      </c>
      <c r="BB44" s="163">
        <f t="shared" si="14"/>
        <v>0</v>
      </c>
      <c r="BC44" s="157">
        <f t="shared" si="15"/>
        <v>0</v>
      </c>
      <c r="BD44" s="174">
        <f t="shared" si="16"/>
        <v>0</v>
      </c>
      <c r="BE44" s="163">
        <f t="shared" si="17"/>
        <v>0</v>
      </c>
      <c r="BF44" s="163">
        <f t="shared" si="18"/>
        <v>0</v>
      </c>
      <c r="BG44" s="163">
        <f t="shared" si="19"/>
        <v>0</v>
      </c>
      <c r="BH44" s="157">
        <f t="shared" si="20"/>
        <v>0</v>
      </c>
      <c r="BI44" s="175">
        <f t="shared" si="21"/>
        <v>0</v>
      </c>
      <c r="BJ44" s="163">
        <f t="shared" si="22"/>
        <v>0</v>
      </c>
      <c r="BK44" s="167">
        <f t="shared" si="23"/>
        <v>0</v>
      </c>
      <c r="BL44" s="167">
        <f t="shared" si="24"/>
        <v>0</v>
      </c>
      <c r="BM44" s="176">
        <f t="shared" si="25"/>
        <v>0</v>
      </c>
      <c r="BN44" s="161">
        <v>0</v>
      </c>
      <c r="BO44" s="156">
        <v>0</v>
      </c>
      <c r="BP44" s="163">
        <f t="shared" si="26"/>
        <v>0</v>
      </c>
      <c r="BQ44" s="164">
        <v>0</v>
      </c>
      <c r="BR44" s="165">
        <v>0</v>
      </c>
      <c r="BS44" s="177">
        <v>0</v>
      </c>
      <c r="BT44" s="156">
        <v>0</v>
      </c>
      <c r="BU44" s="163">
        <f t="shared" si="27"/>
        <v>0</v>
      </c>
      <c r="BV44" s="156">
        <v>0</v>
      </c>
      <c r="BW44" s="171">
        <v>0</v>
      </c>
      <c r="BX44" s="174">
        <f t="shared" si="28"/>
        <v>0</v>
      </c>
      <c r="BY44" s="163">
        <f t="shared" si="29"/>
        <v>0</v>
      </c>
      <c r="BZ44" s="163">
        <f t="shared" si="30"/>
        <v>0</v>
      </c>
      <c r="CA44" s="163">
        <f t="shared" si="31"/>
        <v>0</v>
      </c>
      <c r="CB44" s="157">
        <f t="shared" si="32"/>
        <v>0</v>
      </c>
      <c r="CC44" s="161">
        <v>0</v>
      </c>
      <c r="CD44" s="156">
        <v>0</v>
      </c>
      <c r="CE44" s="163">
        <f t="shared" si="33"/>
        <v>0</v>
      </c>
      <c r="CF44" s="164">
        <v>0</v>
      </c>
      <c r="CG44" s="165">
        <v>0</v>
      </c>
      <c r="CH44" s="185">
        <v>0</v>
      </c>
      <c r="CI44" s="156">
        <v>0</v>
      </c>
      <c r="CJ44" s="163">
        <f t="shared" si="34"/>
        <v>0</v>
      </c>
      <c r="CK44" s="181">
        <v>0</v>
      </c>
      <c r="CL44" s="184">
        <v>0</v>
      </c>
    </row>
    <row r="45" spans="1:90" s="178" customFormat="1" ht="15">
      <c r="A45" s="179">
        <v>40</v>
      </c>
      <c r="B45" s="20" t="s">
        <v>126</v>
      </c>
      <c r="C45" s="180">
        <v>0</v>
      </c>
      <c r="D45" s="181">
        <v>0</v>
      </c>
      <c r="E45" s="157">
        <f t="shared" si="0"/>
        <v>0</v>
      </c>
      <c r="F45" s="158">
        <f t="shared" si="35"/>
      </c>
      <c r="G45" s="159">
        <f t="shared" si="36"/>
      </c>
      <c r="H45" s="160">
        <f t="shared" si="1"/>
        <v>0</v>
      </c>
      <c r="I45" s="182">
        <v>0</v>
      </c>
      <c r="J45" s="181">
        <v>0</v>
      </c>
      <c r="K45" s="183">
        <f t="shared" si="2"/>
        <v>0</v>
      </c>
      <c r="L45" s="161">
        <v>0</v>
      </c>
      <c r="M45" s="156">
        <v>0</v>
      </c>
      <c r="N45" s="162">
        <f t="shared" si="3"/>
        <v>0</v>
      </c>
      <c r="O45" s="161">
        <v>0</v>
      </c>
      <c r="P45" s="156">
        <v>0</v>
      </c>
      <c r="Q45" s="163">
        <f t="shared" si="37"/>
        <v>0</v>
      </c>
      <c r="R45" s="164">
        <v>0</v>
      </c>
      <c r="S45" s="165">
        <v>0</v>
      </c>
      <c r="T45" s="166">
        <v>0</v>
      </c>
      <c r="U45" s="167">
        <f t="shared" si="4"/>
        <v>0</v>
      </c>
      <c r="V45" s="181">
        <v>0</v>
      </c>
      <c r="W45" s="168">
        <f t="shared" si="5"/>
        <v>0</v>
      </c>
      <c r="X45" s="163">
        <f t="shared" si="38"/>
        <v>0</v>
      </c>
      <c r="Y45" s="167">
        <f t="shared" si="6"/>
        <v>0</v>
      </c>
      <c r="Z45" s="164">
        <v>0</v>
      </c>
      <c r="AA45" s="169">
        <v>0</v>
      </c>
      <c r="AB45" s="161">
        <v>0</v>
      </c>
      <c r="AC45" s="164">
        <v>0</v>
      </c>
      <c r="AD45" s="163">
        <f t="shared" si="39"/>
        <v>0</v>
      </c>
      <c r="AE45" s="164">
        <v>0</v>
      </c>
      <c r="AF45" s="165">
        <v>0</v>
      </c>
      <c r="AG45" s="170">
        <v>0</v>
      </c>
      <c r="AH45" s="156">
        <v>0</v>
      </c>
      <c r="AI45" s="163">
        <f t="shared" si="40"/>
        <v>0</v>
      </c>
      <c r="AJ45" s="156">
        <v>0</v>
      </c>
      <c r="AK45" s="171">
        <v>0</v>
      </c>
      <c r="AL45" s="170">
        <v>0</v>
      </c>
      <c r="AM45" s="167">
        <f t="shared" si="7"/>
        <v>0</v>
      </c>
      <c r="AN45" s="156">
        <v>0</v>
      </c>
      <c r="AO45" s="167">
        <f t="shared" si="8"/>
        <v>0</v>
      </c>
      <c r="AP45" s="163">
        <f t="shared" si="41"/>
        <v>0</v>
      </c>
      <c r="AQ45" s="167">
        <f t="shared" si="9"/>
        <v>0</v>
      </c>
      <c r="AR45" s="156">
        <v>0</v>
      </c>
      <c r="AS45" s="171">
        <v>0</v>
      </c>
      <c r="AT45" s="170">
        <v>0</v>
      </c>
      <c r="AU45" s="156">
        <v>0</v>
      </c>
      <c r="AV45" s="163">
        <f t="shared" si="10"/>
        <v>0</v>
      </c>
      <c r="AW45" s="172">
        <v>0</v>
      </c>
      <c r="AX45" s="173">
        <v>0</v>
      </c>
      <c r="AY45" s="174">
        <f t="shared" si="11"/>
        <v>0</v>
      </c>
      <c r="AZ45" s="163">
        <f t="shared" si="12"/>
        <v>0</v>
      </c>
      <c r="BA45" s="163">
        <f t="shared" si="13"/>
        <v>0</v>
      </c>
      <c r="BB45" s="163">
        <f t="shared" si="14"/>
        <v>0</v>
      </c>
      <c r="BC45" s="157">
        <f t="shared" si="15"/>
        <v>0</v>
      </c>
      <c r="BD45" s="174">
        <f t="shared" si="16"/>
        <v>0</v>
      </c>
      <c r="BE45" s="163">
        <f t="shared" si="17"/>
        <v>0</v>
      </c>
      <c r="BF45" s="163">
        <f t="shared" si="18"/>
        <v>0</v>
      </c>
      <c r="BG45" s="163">
        <f t="shared" si="19"/>
        <v>0</v>
      </c>
      <c r="BH45" s="157">
        <f t="shared" si="20"/>
        <v>0</v>
      </c>
      <c r="BI45" s="175">
        <f t="shared" si="21"/>
        <v>0</v>
      </c>
      <c r="BJ45" s="163">
        <f t="shared" si="22"/>
        <v>0</v>
      </c>
      <c r="BK45" s="167">
        <f t="shared" si="23"/>
        <v>0</v>
      </c>
      <c r="BL45" s="167">
        <f t="shared" si="24"/>
        <v>0</v>
      </c>
      <c r="BM45" s="176">
        <f t="shared" si="25"/>
        <v>0</v>
      </c>
      <c r="BN45" s="161">
        <v>0</v>
      </c>
      <c r="BO45" s="156">
        <v>0</v>
      </c>
      <c r="BP45" s="163">
        <f t="shared" si="26"/>
        <v>0</v>
      </c>
      <c r="BQ45" s="164">
        <v>0</v>
      </c>
      <c r="BR45" s="165">
        <v>0</v>
      </c>
      <c r="BS45" s="177">
        <v>0</v>
      </c>
      <c r="BT45" s="156">
        <v>0</v>
      </c>
      <c r="BU45" s="163">
        <f t="shared" si="27"/>
        <v>0</v>
      </c>
      <c r="BV45" s="156">
        <v>0</v>
      </c>
      <c r="BW45" s="171">
        <v>0</v>
      </c>
      <c r="BX45" s="174">
        <f t="shared" si="28"/>
        <v>0</v>
      </c>
      <c r="BY45" s="163">
        <f t="shared" si="29"/>
        <v>0</v>
      </c>
      <c r="BZ45" s="163">
        <f t="shared" si="30"/>
        <v>0</v>
      </c>
      <c r="CA45" s="163">
        <f t="shared" si="31"/>
        <v>0</v>
      </c>
      <c r="CB45" s="157">
        <f t="shared" si="32"/>
        <v>0</v>
      </c>
      <c r="CC45" s="161">
        <v>0</v>
      </c>
      <c r="CD45" s="156">
        <v>0</v>
      </c>
      <c r="CE45" s="163">
        <f t="shared" si="33"/>
        <v>0</v>
      </c>
      <c r="CF45" s="164">
        <v>0</v>
      </c>
      <c r="CG45" s="165">
        <v>0</v>
      </c>
      <c r="CH45" s="185">
        <v>0</v>
      </c>
      <c r="CI45" s="156">
        <v>0</v>
      </c>
      <c r="CJ45" s="163">
        <f t="shared" si="34"/>
        <v>0</v>
      </c>
      <c r="CK45" s="181">
        <v>0</v>
      </c>
      <c r="CL45" s="184">
        <v>0</v>
      </c>
    </row>
    <row r="46" spans="1:90" s="178" customFormat="1" ht="15">
      <c r="A46" s="154">
        <v>41</v>
      </c>
      <c r="B46" s="20" t="s">
        <v>126</v>
      </c>
      <c r="C46" s="180">
        <v>0</v>
      </c>
      <c r="D46" s="181">
        <v>0</v>
      </c>
      <c r="E46" s="157">
        <f t="shared" si="0"/>
        <v>0</v>
      </c>
      <c r="F46" s="158">
        <f t="shared" si="35"/>
      </c>
      <c r="G46" s="159">
        <f t="shared" si="36"/>
      </c>
      <c r="H46" s="160">
        <f t="shared" si="1"/>
        <v>0</v>
      </c>
      <c r="I46" s="182">
        <v>0</v>
      </c>
      <c r="J46" s="181">
        <v>0</v>
      </c>
      <c r="K46" s="183">
        <f t="shared" si="2"/>
        <v>0</v>
      </c>
      <c r="L46" s="161">
        <v>0</v>
      </c>
      <c r="M46" s="156">
        <v>0</v>
      </c>
      <c r="N46" s="162">
        <f t="shared" si="3"/>
        <v>0</v>
      </c>
      <c r="O46" s="161">
        <v>0</v>
      </c>
      <c r="P46" s="156">
        <v>0</v>
      </c>
      <c r="Q46" s="163">
        <f t="shared" si="37"/>
        <v>0</v>
      </c>
      <c r="R46" s="164">
        <v>0</v>
      </c>
      <c r="S46" s="165">
        <v>0</v>
      </c>
      <c r="T46" s="166">
        <v>0</v>
      </c>
      <c r="U46" s="167">
        <f t="shared" si="4"/>
        <v>0</v>
      </c>
      <c r="V46" s="181">
        <v>0</v>
      </c>
      <c r="W46" s="168">
        <f t="shared" si="5"/>
        <v>0</v>
      </c>
      <c r="X46" s="163">
        <f t="shared" si="38"/>
        <v>0</v>
      </c>
      <c r="Y46" s="167">
        <f t="shared" si="6"/>
        <v>0</v>
      </c>
      <c r="Z46" s="164">
        <v>0</v>
      </c>
      <c r="AA46" s="169">
        <v>0</v>
      </c>
      <c r="AB46" s="161">
        <v>0</v>
      </c>
      <c r="AC46" s="164">
        <v>0</v>
      </c>
      <c r="AD46" s="163">
        <f t="shared" si="39"/>
        <v>0</v>
      </c>
      <c r="AE46" s="164">
        <v>0</v>
      </c>
      <c r="AF46" s="165">
        <v>0</v>
      </c>
      <c r="AG46" s="170">
        <v>0</v>
      </c>
      <c r="AH46" s="156">
        <v>0</v>
      </c>
      <c r="AI46" s="163">
        <f t="shared" si="40"/>
        <v>0</v>
      </c>
      <c r="AJ46" s="156">
        <v>0</v>
      </c>
      <c r="AK46" s="171">
        <v>0</v>
      </c>
      <c r="AL46" s="170">
        <v>0</v>
      </c>
      <c r="AM46" s="167">
        <f t="shared" si="7"/>
        <v>0</v>
      </c>
      <c r="AN46" s="156">
        <v>0</v>
      </c>
      <c r="AO46" s="167">
        <f t="shared" si="8"/>
        <v>0</v>
      </c>
      <c r="AP46" s="163">
        <f t="shared" si="41"/>
        <v>0</v>
      </c>
      <c r="AQ46" s="167">
        <f t="shared" si="9"/>
        <v>0</v>
      </c>
      <c r="AR46" s="156">
        <v>0</v>
      </c>
      <c r="AS46" s="171">
        <v>0</v>
      </c>
      <c r="AT46" s="170">
        <v>0</v>
      </c>
      <c r="AU46" s="156">
        <v>0</v>
      </c>
      <c r="AV46" s="163">
        <f t="shared" si="10"/>
        <v>0</v>
      </c>
      <c r="AW46" s="172">
        <v>0</v>
      </c>
      <c r="AX46" s="173">
        <v>0</v>
      </c>
      <c r="AY46" s="174">
        <f t="shared" si="11"/>
        <v>0</v>
      </c>
      <c r="AZ46" s="163">
        <f t="shared" si="12"/>
        <v>0</v>
      </c>
      <c r="BA46" s="163">
        <f t="shared" si="13"/>
        <v>0</v>
      </c>
      <c r="BB46" s="163">
        <f t="shared" si="14"/>
        <v>0</v>
      </c>
      <c r="BC46" s="157">
        <f t="shared" si="15"/>
        <v>0</v>
      </c>
      <c r="BD46" s="174">
        <f t="shared" si="16"/>
        <v>0</v>
      </c>
      <c r="BE46" s="163">
        <f t="shared" si="17"/>
        <v>0</v>
      </c>
      <c r="BF46" s="163">
        <f t="shared" si="18"/>
        <v>0</v>
      </c>
      <c r="BG46" s="163">
        <f t="shared" si="19"/>
        <v>0</v>
      </c>
      <c r="BH46" s="157">
        <f t="shared" si="20"/>
        <v>0</v>
      </c>
      <c r="BI46" s="175">
        <f t="shared" si="21"/>
        <v>0</v>
      </c>
      <c r="BJ46" s="163">
        <f t="shared" si="22"/>
        <v>0</v>
      </c>
      <c r="BK46" s="167">
        <f t="shared" si="23"/>
        <v>0</v>
      </c>
      <c r="BL46" s="167">
        <f t="shared" si="24"/>
        <v>0</v>
      </c>
      <c r="BM46" s="176">
        <f t="shared" si="25"/>
        <v>0</v>
      </c>
      <c r="BN46" s="161">
        <v>0</v>
      </c>
      <c r="BO46" s="156">
        <v>0</v>
      </c>
      <c r="BP46" s="163">
        <f t="shared" si="26"/>
        <v>0</v>
      </c>
      <c r="BQ46" s="164">
        <v>0</v>
      </c>
      <c r="BR46" s="165">
        <v>0</v>
      </c>
      <c r="BS46" s="177">
        <v>0</v>
      </c>
      <c r="BT46" s="156">
        <v>0</v>
      </c>
      <c r="BU46" s="163">
        <f t="shared" si="27"/>
        <v>0</v>
      </c>
      <c r="BV46" s="156">
        <v>0</v>
      </c>
      <c r="BW46" s="171">
        <v>0</v>
      </c>
      <c r="BX46" s="174">
        <f t="shared" si="28"/>
        <v>0</v>
      </c>
      <c r="BY46" s="163">
        <f t="shared" si="29"/>
        <v>0</v>
      </c>
      <c r="BZ46" s="163">
        <f t="shared" si="30"/>
        <v>0</v>
      </c>
      <c r="CA46" s="163">
        <f t="shared" si="31"/>
        <v>0</v>
      </c>
      <c r="CB46" s="157">
        <f t="shared" si="32"/>
        <v>0</v>
      </c>
      <c r="CC46" s="161">
        <v>0</v>
      </c>
      <c r="CD46" s="156">
        <v>0</v>
      </c>
      <c r="CE46" s="163">
        <f t="shared" si="33"/>
        <v>0</v>
      </c>
      <c r="CF46" s="164">
        <v>0</v>
      </c>
      <c r="CG46" s="165">
        <v>0</v>
      </c>
      <c r="CH46" s="185">
        <v>0</v>
      </c>
      <c r="CI46" s="156">
        <v>0</v>
      </c>
      <c r="CJ46" s="163">
        <f t="shared" si="34"/>
        <v>0</v>
      </c>
      <c r="CK46" s="181">
        <v>0</v>
      </c>
      <c r="CL46" s="184">
        <v>0</v>
      </c>
    </row>
    <row r="47" spans="1:90" s="178" customFormat="1" ht="15">
      <c r="A47" s="179">
        <v>42</v>
      </c>
      <c r="B47" s="20" t="s">
        <v>126</v>
      </c>
      <c r="C47" s="180">
        <v>0</v>
      </c>
      <c r="D47" s="181">
        <v>0</v>
      </c>
      <c r="E47" s="157">
        <f t="shared" si="0"/>
        <v>0</v>
      </c>
      <c r="F47" s="158">
        <f t="shared" si="35"/>
      </c>
      <c r="G47" s="159">
        <f t="shared" si="36"/>
      </c>
      <c r="H47" s="160">
        <f t="shared" si="1"/>
        <v>0</v>
      </c>
      <c r="I47" s="182">
        <v>0</v>
      </c>
      <c r="J47" s="181">
        <v>0</v>
      </c>
      <c r="K47" s="183">
        <f t="shared" si="2"/>
        <v>0</v>
      </c>
      <c r="L47" s="161">
        <v>0</v>
      </c>
      <c r="M47" s="156">
        <v>0</v>
      </c>
      <c r="N47" s="162">
        <f t="shared" si="3"/>
        <v>0</v>
      </c>
      <c r="O47" s="161">
        <v>0</v>
      </c>
      <c r="P47" s="156">
        <v>0</v>
      </c>
      <c r="Q47" s="163">
        <f t="shared" si="37"/>
        <v>0</v>
      </c>
      <c r="R47" s="164">
        <v>0</v>
      </c>
      <c r="S47" s="165">
        <v>0</v>
      </c>
      <c r="T47" s="166">
        <v>0</v>
      </c>
      <c r="U47" s="167">
        <f t="shared" si="4"/>
        <v>0</v>
      </c>
      <c r="V47" s="181">
        <v>0</v>
      </c>
      <c r="W47" s="168">
        <f t="shared" si="5"/>
        <v>0</v>
      </c>
      <c r="X47" s="163">
        <f t="shared" si="38"/>
        <v>0</v>
      </c>
      <c r="Y47" s="167">
        <f t="shared" si="6"/>
        <v>0</v>
      </c>
      <c r="Z47" s="164">
        <v>0</v>
      </c>
      <c r="AA47" s="169">
        <v>0</v>
      </c>
      <c r="AB47" s="161">
        <v>0</v>
      </c>
      <c r="AC47" s="164">
        <v>0</v>
      </c>
      <c r="AD47" s="163">
        <f t="shared" si="39"/>
        <v>0</v>
      </c>
      <c r="AE47" s="164">
        <v>0</v>
      </c>
      <c r="AF47" s="165">
        <v>0</v>
      </c>
      <c r="AG47" s="170">
        <v>0</v>
      </c>
      <c r="AH47" s="156">
        <v>0</v>
      </c>
      <c r="AI47" s="163">
        <f t="shared" si="40"/>
        <v>0</v>
      </c>
      <c r="AJ47" s="156">
        <v>0</v>
      </c>
      <c r="AK47" s="171">
        <v>0</v>
      </c>
      <c r="AL47" s="170">
        <v>0</v>
      </c>
      <c r="AM47" s="167">
        <f t="shared" si="7"/>
        <v>0</v>
      </c>
      <c r="AN47" s="156">
        <v>0</v>
      </c>
      <c r="AO47" s="167">
        <f t="shared" si="8"/>
        <v>0</v>
      </c>
      <c r="AP47" s="163">
        <f t="shared" si="41"/>
        <v>0</v>
      </c>
      <c r="AQ47" s="167">
        <f t="shared" si="9"/>
        <v>0</v>
      </c>
      <c r="AR47" s="156">
        <v>0</v>
      </c>
      <c r="AS47" s="171">
        <v>0</v>
      </c>
      <c r="AT47" s="170">
        <v>0</v>
      </c>
      <c r="AU47" s="156">
        <v>0</v>
      </c>
      <c r="AV47" s="163">
        <f t="shared" si="10"/>
        <v>0</v>
      </c>
      <c r="AW47" s="172">
        <v>0</v>
      </c>
      <c r="AX47" s="173">
        <v>0</v>
      </c>
      <c r="AY47" s="174">
        <f t="shared" si="11"/>
        <v>0</v>
      </c>
      <c r="AZ47" s="163">
        <f t="shared" si="12"/>
        <v>0</v>
      </c>
      <c r="BA47" s="163">
        <f t="shared" si="13"/>
        <v>0</v>
      </c>
      <c r="BB47" s="163">
        <f t="shared" si="14"/>
        <v>0</v>
      </c>
      <c r="BC47" s="157">
        <f t="shared" si="15"/>
        <v>0</v>
      </c>
      <c r="BD47" s="174">
        <f t="shared" si="16"/>
        <v>0</v>
      </c>
      <c r="BE47" s="163">
        <f t="shared" si="17"/>
        <v>0</v>
      </c>
      <c r="BF47" s="163">
        <f t="shared" si="18"/>
        <v>0</v>
      </c>
      <c r="BG47" s="163">
        <f t="shared" si="19"/>
        <v>0</v>
      </c>
      <c r="BH47" s="157">
        <f t="shared" si="20"/>
        <v>0</v>
      </c>
      <c r="BI47" s="175">
        <f t="shared" si="21"/>
        <v>0</v>
      </c>
      <c r="BJ47" s="163">
        <f t="shared" si="22"/>
        <v>0</v>
      </c>
      <c r="BK47" s="167">
        <f t="shared" si="23"/>
        <v>0</v>
      </c>
      <c r="BL47" s="167">
        <f t="shared" si="24"/>
        <v>0</v>
      </c>
      <c r="BM47" s="176">
        <f t="shared" si="25"/>
        <v>0</v>
      </c>
      <c r="BN47" s="161">
        <v>0</v>
      </c>
      <c r="BO47" s="156">
        <v>0</v>
      </c>
      <c r="BP47" s="163">
        <f t="shared" si="26"/>
        <v>0</v>
      </c>
      <c r="BQ47" s="164">
        <v>0</v>
      </c>
      <c r="BR47" s="165">
        <v>0</v>
      </c>
      <c r="BS47" s="177">
        <v>0</v>
      </c>
      <c r="BT47" s="156">
        <v>0</v>
      </c>
      <c r="BU47" s="163">
        <f t="shared" si="27"/>
        <v>0</v>
      </c>
      <c r="BV47" s="156">
        <v>0</v>
      </c>
      <c r="BW47" s="171">
        <v>0</v>
      </c>
      <c r="BX47" s="174">
        <f t="shared" si="28"/>
        <v>0</v>
      </c>
      <c r="BY47" s="163">
        <f t="shared" si="29"/>
        <v>0</v>
      </c>
      <c r="BZ47" s="163">
        <f t="shared" si="30"/>
        <v>0</v>
      </c>
      <c r="CA47" s="163">
        <f t="shared" si="31"/>
        <v>0</v>
      </c>
      <c r="CB47" s="157">
        <f t="shared" si="32"/>
        <v>0</v>
      </c>
      <c r="CC47" s="161">
        <v>0</v>
      </c>
      <c r="CD47" s="156">
        <v>0</v>
      </c>
      <c r="CE47" s="163">
        <f t="shared" si="33"/>
        <v>0</v>
      </c>
      <c r="CF47" s="164">
        <v>0</v>
      </c>
      <c r="CG47" s="165">
        <v>0</v>
      </c>
      <c r="CH47" s="185">
        <v>0</v>
      </c>
      <c r="CI47" s="156">
        <v>0</v>
      </c>
      <c r="CJ47" s="163">
        <f t="shared" si="34"/>
        <v>0</v>
      </c>
      <c r="CK47" s="181">
        <v>0</v>
      </c>
      <c r="CL47" s="184">
        <v>0</v>
      </c>
    </row>
    <row r="48" spans="1:90" s="178" customFormat="1" ht="15.75" thickBot="1">
      <c r="A48" s="154">
        <v>43</v>
      </c>
      <c r="B48" s="20" t="s">
        <v>126</v>
      </c>
      <c r="C48" s="180">
        <v>0</v>
      </c>
      <c r="D48" s="181">
        <v>0</v>
      </c>
      <c r="E48" s="157">
        <f t="shared" si="0"/>
        <v>0</v>
      </c>
      <c r="F48" s="158">
        <f t="shared" si="35"/>
      </c>
      <c r="G48" s="159">
        <f t="shared" si="36"/>
      </c>
      <c r="H48" s="160">
        <f t="shared" si="1"/>
        <v>0</v>
      </c>
      <c r="I48" s="182">
        <v>0</v>
      </c>
      <c r="J48" s="181">
        <v>0</v>
      </c>
      <c r="K48" s="183">
        <f t="shared" si="2"/>
        <v>0</v>
      </c>
      <c r="L48" s="161">
        <v>0</v>
      </c>
      <c r="M48" s="156">
        <v>0</v>
      </c>
      <c r="N48" s="162">
        <f t="shared" si="3"/>
        <v>0</v>
      </c>
      <c r="O48" s="161">
        <v>0</v>
      </c>
      <c r="P48" s="156">
        <v>0</v>
      </c>
      <c r="Q48" s="163">
        <f t="shared" si="37"/>
        <v>0</v>
      </c>
      <c r="R48" s="164">
        <v>0</v>
      </c>
      <c r="S48" s="165">
        <v>0</v>
      </c>
      <c r="T48" s="166">
        <v>0</v>
      </c>
      <c r="U48" s="167">
        <f t="shared" si="4"/>
        <v>0</v>
      </c>
      <c r="V48" s="181">
        <v>0</v>
      </c>
      <c r="W48" s="168">
        <f t="shared" si="5"/>
        <v>0</v>
      </c>
      <c r="X48" s="163">
        <f t="shared" si="38"/>
        <v>0</v>
      </c>
      <c r="Y48" s="167">
        <f t="shared" si="6"/>
        <v>0</v>
      </c>
      <c r="Z48" s="164">
        <v>0</v>
      </c>
      <c r="AA48" s="169">
        <v>0</v>
      </c>
      <c r="AB48" s="161">
        <v>0</v>
      </c>
      <c r="AC48" s="164">
        <v>0</v>
      </c>
      <c r="AD48" s="163">
        <f t="shared" si="39"/>
        <v>0</v>
      </c>
      <c r="AE48" s="164">
        <v>0</v>
      </c>
      <c r="AF48" s="165">
        <v>0</v>
      </c>
      <c r="AG48" s="170">
        <v>0</v>
      </c>
      <c r="AH48" s="156">
        <v>0</v>
      </c>
      <c r="AI48" s="163">
        <f t="shared" si="40"/>
        <v>0</v>
      </c>
      <c r="AJ48" s="156">
        <v>0</v>
      </c>
      <c r="AK48" s="171">
        <v>0</v>
      </c>
      <c r="AL48" s="170">
        <v>0</v>
      </c>
      <c r="AM48" s="167">
        <f t="shared" si="7"/>
        <v>0</v>
      </c>
      <c r="AN48" s="156">
        <v>0</v>
      </c>
      <c r="AO48" s="167">
        <f t="shared" si="8"/>
        <v>0</v>
      </c>
      <c r="AP48" s="163">
        <f t="shared" si="41"/>
        <v>0</v>
      </c>
      <c r="AQ48" s="167">
        <f t="shared" si="9"/>
        <v>0</v>
      </c>
      <c r="AR48" s="156">
        <v>0</v>
      </c>
      <c r="AS48" s="171">
        <v>0</v>
      </c>
      <c r="AT48" s="170">
        <v>0</v>
      </c>
      <c r="AU48" s="156">
        <v>0</v>
      </c>
      <c r="AV48" s="163">
        <f t="shared" si="10"/>
        <v>0</v>
      </c>
      <c r="AW48" s="172">
        <v>0</v>
      </c>
      <c r="AX48" s="173">
        <v>0</v>
      </c>
      <c r="AY48" s="174">
        <f t="shared" si="11"/>
        <v>0</v>
      </c>
      <c r="AZ48" s="163">
        <f t="shared" si="12"/>
        <v>0</v>
      </c>
      <c r="BA48" s="163">
        <f t="shared" si="13"/>
        <v>0</v>
      </c>
      <c r="BB48" s="163">
        <f t="shared" si="14"/>
        <v>0</v>
      </c>
      <c r="BC48" s="157">
        <f t="shared" si="15"/>
        <v>0</v>
      </c>
      <c r="BD48" s="174">
        <f t="shared" si="16"/>
        <v>0</v>
      </c>
      <c r="BE48" s="163">
        <f t="shared" si="17"/>
        <v>0</v>
      </c>
      <c r="BF48" s="163">
        <f t="shared" si="18"/>
        <v>0</v>
      </c>
      <c r="BG48" s="163">
        <f t="shared" si="19"/>
        <v>0</v>
      </c>
      <c r="BH48" s="157">
        <f t="shared" si="20"/>
        <v>0</v>
      </c>
      <c r="BI48" s="175">
        <f t="shared" si="21"/>
        <v>0</v>
      </c>
      <c r="BJ48" s="163">
        <f t="shared" si="22"/>
        <v>0</v>
      </c>
      <c r="BK48" s="167">
        <f t="shared" si="23"/>
        <v>0</v>
      </c>
      <c r="BL48" s="167">
        <f t="shared" si="24"/>
        <v>0</v>
      </c>
      <c r="BM48" s="176">
        <f t="shared" si="25"/>
        <v>0</v>
      </c>
      <c r="BN48" s="161">
        <v>0</v>
      </c>
      <c r="BO48" s="156">
        <v>0</v>
      </c>
      <c r="BP48" s="163">
        <f t="shared" si="26"/>
        <v>0</v>
      </c>
      <c r="BQ48" s="164">
        <v>0</v>
      </c>
      <c r="BR48" s="165">
        <v>0</v>
      </c>
      <c r="BS48" s="177">
        <v>0</v>
      </c>
      <c r="BT48" s="156">
        <v>0</v>
      </c>
      <c r="BU48" s="163">
        <f t="shared" si="27"/>
        <v>0</v>
      </c>
      <c r="BV48" s="156">
        <v>0</v>
      </c>
      <c r="BW48" s="171">
        <v>0</v>
      </c>
      <c r="BX48" s="174">
        <f t="shared" si="28"/>
        <v>0</v>
      </c>
      <c r="BY48" s="163">
        <f t="shared" si="29"/>
        <v>0</v>
      </c>
      <c r="BZ48" s="163">
        <f t="shared" si="30"/>
        <v>0</v>
      </c>
      <c r="CA48" s="163">
        <f t="shared" si="31"/>
        <v>0</v>
      </c>
      <c r="CB48" s="157">
        <f t="shared" si="32"/>
        <v>0</v>
      </c>
      <c r="CC48" s="161">
        <v>0</v>
      </c>
      <c r="CD48" s="156">
        <v>0</v>
      </c>
      <c r="CE48" s="163">
        <f t="shared" si="33"/>
        <v>0</v>
      </c>
      <c r="CF48" s="164">
        <v>0</v>
      </c>
      <c r="CG48" s="165">
        <v>0</v>
      </c>
      <c r="CH48" s="185">
        <v>0</v>
      </c>
      <c r="CI48" s="156">
        <v>0</v>
      </c>
      <c r="CJ48" s="163">
        <f t="shared" si="34"/>
        <v>0</v>
      </c>
      <c r="CK48" s="181">
        <v>0</v>
      </c>
      <c r="CL48" s="184">
        <v>0</v>
      </c>
    </row>
    <row r="49" spans="1:90" s="6" customFormat="1" ht="24.75" customHeight="1" thickBot="1">
      <c r="A49" s="21"/>
      <c r="B49" s="22" t="s">
        <v>43</v>
      </c>
      <c r="C49" s="23">
        <f aca="true" t="shared" si="42" ref="C49:H49">SUM(C6:C48)</f>
        <v>0</v>
      </c>
      <c r="D49" s="24">
        <f t="shared" si="42"/>
        <v>0</v>
      </c>
      <c r="E49" s="25">
        <f t="shared" si="42"/>
        <v>0</v>
      </c>
      <c r="F49" s="26">
        <f t="shared" si="42"/>
        <v>0</v>
      </c>
      <c r="G49" s="27">
        <f t="shared" si="42"/>
        <v>0</v>
      </c>
      <c r="H49" s="28">
        <f t="shared" si="42"/>
        <v>0</v>
      </c>
      <c r="I49" s="23">
        <f aca="true" t="shared" si="43" ref="I49:T49">SUM(I6:I48)</f>
        <v>0</v>
      </c>
      <c r="J49" s="24">
        <f t="shared" si="43"/>
        <v>0</v>
      </c>
      <c r="K49" s="25">
        <f t="shared" si="43"/>
        <v>0</v>
      </c>
      <c r="L49" s="23">
        <f t="shared" si="43"/>
        <v>0</v>
      </c>
      <c r="M49" s="24">
        <f t="shared" si="43"/>
        <v>0</v>
      </c>
      <c r="N49" s="25">
        <f t="shared" si="43"/>
        <v>0</v>
      </c>
      <c r="O49" s="23">
        <f t="shared" si="43"/>
        <v>0</v>
      </c>
      <c r="P49" s="24">
        <f t="shared" si="43"/>
        <v>0</v>
      </c>
      <c r="Q49" s="24">
        <f t="shared" si="43"/>
        <v>0</v>
      </c>
      <c r="R49" s="24">
        <f t="shared" si="43"/>
        <v>0</v>
      </c>
      <c r="S49" s="25">
        <f t="shared" si="43"/>
        <v>0</v>
      </c>
      <c r="T49" s="29">
        <f t="shared" si="43"/>
        <v>0</v>
      </c>
      <c r="U49" s="30">
        <f t="shared" si="4"/>
        <v>0</v>
      </c>
      <c r="V49" s="24">
        <f>SUM(V6:V48)</f>
        <v>0</v>
      </c>
      <c r="W49" s="30">
        <f t="shared" si="5"/>
        <v>0</v>
      </c>
      <c r="X49" s="24">
        <f>SUM(X6:X48)</f>
        <v>0</v>
      </c>
      <c r="Y49" s="30">
        <f t="shared" si="6"/>
        <v>0</v>
      </c>
      <c r="Z49" s="24">
        <f aca="true" t="shared" si="44" ref="Z49:AL49">SUM(Z6:Z48)</f>
        <v>0</v>
      </c>
      <c r="AA49" s="31">
        <f t="shared" si="44"/>
        <v>0</v>
      </c>
      <c r="AB49" s="23">
        <f t="shared" si="44"/>
        <v>0</v>
      </c>
      <c r="AC49" s="24">
        <f t="shared" si="44"/>
        <v>0</v>
      </c>
      <c r="AD49" s="24">
        <f t="shared" si="44"/>
        <v>0</v>
      </c>
      <c r="AE49" s="24">
        <f t="shared" si="44"/>
        <v>0</v>
      </c>
      <c r="AF49" s="25">
        <f t="shared" si="44"/>
        <v>0</v>
      </c>
      <c r="AG49" s="23">
        <f t="shared" si="44"/>
        <v>0</v>
      </c>
      <c r="AH49" s="24">
        <f t="shared" si="44"/>
        <v>0</v>
      </c>
      <c r="AI49" s="24">
        <f t="shared" si="44"/>
        <v>0</v>
      </c>
      <c r="AJ49" s="24">
        <f t="shared" si="44"/>
        <v>0</v>
      </c>
      <c r="AK49" s="25">
        <f t="shared" si="44"/>
        <v>0</v>
      </c>
      <c r="AL49" s="23">
        <f t="shared" si="44"/>
        <v>0</v>
      </c>
      <c r="AM49" s="30">
        <f t="shared" si="7"/>
        <v>0</v>
      </c>
      <c r="AN49" s="24">
        <f>SUM(AN6:AN48)</f>
        <v>0</v>
      </c>
      <c r="AO49" s="30">
        <f t="shared" si="8"/>
        <v>0</v>
      </c>
      <c r="AP49" s="24">
        <f>SUM(AP6:AP48)</f>
        <v>0</v>
      </c>
      <c r="AQ49" s="30">
        <f t="shared" si="9"/>
        <v>0</v>
      </c>
      <c r="AR49" s="24">
        <f aca="true" t="shared" si="45" ref="AR49:BH49">SUM(AR6:AR48)</f>
        <v>0</v>
      </c>
      <c r="AS49" s="25">
        <f t="shared" si="45"/>
        <v>0</v>
      </c>
      <c r="AT49" s="23">
        <f t="shared" si="45"/>
        <v>0</v>
      </c>
      <c r="AU49" s="24">
        <f t="shared" si="45"/>
        <v>0</v>
      </c>
      <c r="AV49" s="24">
        <f t="shared" si="45"/>
        <v>0</v>
      </c>
      <c r="AW49" s="24">
        <f t="shared" si="45"/>
        <v>0</v>
      </c>
      <c r="AX49" s="25">
        <f t="shared" si="45"/>
        <v>0</v>
      </c>
      <c r="AY49" s="23">
        <f t="shared" si="45"/>
        <v>0</v>
      </c>
      <c r="AZ49" s="24">
        <f t="shared" si="45"/>
        <v>0</v>
      </c>
      <c r="BA49" s="24">
        <f t="shared" si="45"/>
        <v>0</v>
      </c>
      <c r="BB49" s="24">
        <f t="shared" si="45"/>
        <v>0</v>
      </c>
      <c r="BC49" s="25">
        <f t="shared" si="45"/>
        <v>0</v>
      </c>
      <c r="BD49" s="23">
        <f t="shared" si="45"/>
        <v>0</v>
      </c>
      <c r="BE49" s="24">
        <f t="shared" si="45"/>
        <v>0</v>
      </c>
      <c r="BF49" s="24">
        <f t="shared" si="45"/>
        <v>0</v>
      </c>
      <c r="BG49" s="24">
        <f t="shared" si="45"/>
        <v>0</v>
      </c>
      <c r="BH49" s="25">
        <f t="shared" si="45"/>
        <v>0</v>
      </c>
      <c r="BI49" s="32">
        <f t="shared" si="21"/>
        <v>0</v>
      </c>
      <c r="BJ49" s="30">
        <f t="shared" si="22"/>
        <v>0</v>
      </c>
      <c r="BK49" s="30">
        <f t="shared" si="23"/>
        <v>0</v>
      </c>
      <c r="BL49" s="30">
        <f t="shared" si="24"/>
        <v>0</v>
      </c>
      <c r="BM49" s="33">
        <f t="shared" si="25"/>
        <v>0</v>
      </c>
      <c r="BN49" s="23">
        <f aca="true" t="shared" si="46" ref="BN49:CL49">SUM(BN6:BN48)</f>
        <v>0</v>
      </c>
      <c r="BO49" s="24">
        <f t="shared" si="46"/>
        <v>0</v>
      </c>
      <c r="BP49" s="24">
        <f t="shared" si="46"/>
        <v>0</v>
      </c>
      <c r="BQ49" s="24">
        <f t="shared" si="46"/>
        <v>0</v>
      </c>
      <c r="BR49" s="25">
        <f t="shared" si="46"/>
        <v>0</v>
      </c>
      <c r="BS49" s="23">
        <f t="shared" si="46"/>
        <v>0</v>
      </c>
      <c r="BT49" s="24">
        <f t="shared" si="46"/>
        <v>0</v>
      </c>
      <c r="BU49" s="24">
        <f t="shared" si="46"/>
        <v>0</v>
      </c>
      <c r="BV49" s="24">
        <f t="shared" si="46"/>
        <v>0</v>
      </c>
      <c r="BW49" s="25">
        <f t="shared" si="46"/>
        <v>0</v>
      </c>
      <c r="BX49" s="23">
        <f t="shared" si="46"/>
        <v>0</v>
      </c>
      <c r="BY49" s="24">
        <f t="shared" si="46"/>
        <v>0</v>
      </c>
      <c r="BZ49" s="24">
        <f t="shared" si="46"/>
        <v>0</v>
      </c>
      <c r="CA49" s="24">
        <f t="shared" si="46"/>
        <v>0</v>
      </c>
      <c r="CB49" s="25">
        <f t="shared" si="46"/>
        <v>0</v>
      </c>
      <c r="CC49" s="23">
        <f t="shared" si="46"/>
        <v>0</v>
      </c>
      <c r="CD49" s="24">
        <f t="shared" si="46"/>
        <v>0</v>
      </c>
      <c r="CE49" s="24">
        <f t="shared" si="46"/>
        <v>0</v>
      </c>
      <c r="CF49" s="24">
        <f t="shared" si="46"/>
        <v>0</v>
      </c>
      <c r="CG49" s="25">
        <f t="shared" si="46"/>
        <v>0</v>
      </c>
      <c r="CH49" s="29">
        <f t="shared" si="46"/>
        <v>0</v>
      </c>
      <c r="CI49" s="23">
        <f t="shared" si="46"/>
        <v>0</v>
      </c>
      <c r="CJ49" s="24">
        <f t="shared" si="46"/>
        <v>0</v>
      </c>
      <c r="CK49" s="23">
        <f t="shared" si="46"/>
        <v>0</v>
      </c>
      <c r="CL49" s="34">
        <f t="shared" si="46"/>
        <v>0</v>
      </c>
    </row>
  </sheetData>
  <sheetProtection/>
  <mergeCells count="109">
    <mergeCell ref="CJ4:CJ5"/>
    <mergeCell ref="CF4:CG4"/>
    <mergeCell ref="CH3:CH5"/>
    <mergeCell ref="BZ3:CB3"/>
    <mergeCell ref="BU3:BW3"/>
    <mergeCell ref="BT3:BT5"/>
    <mergeCell ref="CE3:CG3"/>
    <mergeCell ref="F2:H2"/>
    <mergeCell ref="F3:F5"/>
    <mergeCell ref="G3:G5"/>
    <mergeCell ref="H3:H5"/>
    <mergeCell ref="BU4:BU5"/>
    <mergeCell ref="BV4:BW4"/>
    <mergeCell ref="Q4:Q5"/>
    <mergeCell ref="R4:S4"/>
    <mergeCell ref="X4:X5"/>
    <mergeCell ref="Y4:Y5"/>
    <mergeCell ref="Z4:AA4"/>
    <mergeCell ref="BS3:BS5"/>
    <mergeCell ref="AD4:AD5"/>
    <mergeCell ref="AE4:AF4"/>
    <mergeCell ref="BX3:BX5"/>
    <mergeCell ref="CC3:CC5"/>
    <mergeCell ref="BZ4:BZ5"/>
    <mergeCell ref="CA4:CB4"/>
    <mergeCell ref="CK4:CL4"/>
    <mergeCell ref="CJ3:CL3"/>
    <mergeCell ref="CI3:CI5"/>
    <mergeCell ref="CD3:CD5"/>
    <mergeCell ref="CE4:CE5"/>
    <mergeCell ref="BY3:BY5"/>
    <mergeCell ref="BI3:BI5"/>
    <mergeCell ref="BF4:BF5"/>
    <mergeCell ref="BG4:BH4"/>
    <mergeCell ref="BJ3:BJ5"/>
    <mergeCell ref="BO3:BO5"/>
    <mergeCell ref="BP3:BR3"/>
    <mergeCell ref="BP4:BP5"/>
    <mergeCell ref="BQ4:BR4"/>
    <mergeCell ref="AV4:AV5"/>
    <mergeCell ref="AW4:AX4"/>
    <mergeCell ref="BK3:BM3"/>
    <mergeCell ref="BK4:BK5"/>
    <mergeCell ref="BA3:BC3"/>
    <mergeCell ref="BD3:BD5"/>
    <mergeCell ref="BA4:BA5"/>
    <mergeCell ref="BB4:BC4"/>
    <mergeCell ref="BE3:BE5"/>
    <mergeCell ref="BF3:BH3"/>
    <mergeCell ref="AP3:AS3"/>
    <mergeCell ref="AP4:AP5"/>
    <mergeCell ref="AQ4:AQ5"/>
    <mergeCell ref="AJ4:AK4"/>
    <mergeCell ref="BN3:BN5"/>
    <mergeCell ref="BL4:BM4"/>
    <mergeCell ref="AU3:AU5"/>
    <mergeCell ref="AV3:AX3"/>
    <mergeCell ref="AY3:AY5"/>
    <mergeCell ref="AZ3:AZ5"/>
    <mergeCell ref="AL3:AL5"/>
    <mergeCell ref="AG2:AK2"/>
    <mergeCell ref="AT3:AT5"/>
    <mergeCell ref="AR4:AS4"/>
    <mergeCell ref="W3:W5"/>
    <mergeCell ref="X3:AA3"/>
    <mergeCell ref="AM3:AM5"/>
    <mergeCell ref="AC3:AC5"/>
    <mergeCell ref="AN3:AN5"/>
    <mergeCell ref="AO3:AO5"/>
    <mergeCell ref="C3:C5"/>
    <mergeCell ref="D3:D5"/>
    <mergeCell ref="E3:E5"/>
    <mergeCell ref="I3:I5"/>
    <mergeCell ref="BS2:BW2"/>
    <mergeCell ref="BX2:CB2"/>
    <mergeCell ref="AT2:AX2"/>
    <mergeCell ref="AB2:AF2"/>
    <mergeCell ref="AY2:BC2"/>
    <mergeCell ref="BD2:BH2"/>
    <mergeCell ref="L2:N2"/>
    <mergeCell ref="J3:J5"/>
    <mergeCell ref="N3:N5"/>
    <mergeCell ref="K3:K5"/>
    <mergeCell ref="CC2:CG2"/>
    <mergeCell ref="CH2:CL2"/>
    <mergeCell ref="BI2:BM2"/>
    <mergeCell ref="BN2:BR2"/>
    <mergeCell ref="AD3:AF3"/>
    <mergeCell ref="AG3:AG5"/>
    <mergeCell ref="L3:L5"/>
    <mergeCell ref="O3:O5"/>
    <mergeCell ref="V3:V5"/>
    <mergeCell ref="M3:M5"/>
    <mergeCell ref="O2:S2"/>
    <mergeCell ref="A1:L1"/>
    <mergeCell ref="A2:A5"/>
    <mergeCell ref="B2:B5"/>
    <mergeCell ref="C2:E2"/>
    <mergeCell ref="I2:K2"/>
    <mergeCell ref="T2:AA2"/>
    <mergeCell ref="Q3:S3"/>
    <mergeCell ref="T3:T5"/>
    <mergeCell ref="U3:U5"/>
    <mergeCell ref="P3:P5"/>
    <mergeCell ref="AL2:AS2"/>
    <mergeCell ref="AI3:AK3"/>
    <mergeCell ref="AB3:AB5"/>
    <mergeCell ref="AI4:AI5"/>
    <mergeCell ref="AH3:AH5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landscape" paperSize="9" scale="60" r:id="rId3"/>
  <colBreaks count="6" manualBreakCount="6">
    <brk id="14" max="65535" man="1"/>
    <brk id="27" max="65535" man="1"/>
    <brk id="37" max="65535" man="1"/>
    <brk id="50" max="65535" man="1"/>
    <brk id="65" max="65535" man="1"/>
    <brk id="75" max="65535" man="1"/>
  </colBreaks>
  <ignoredErrors>
    <ignoredError sqref="AV6" formulaRange="1"/>
    <ignoredError sqref="BA6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R48"/>
  <sheetViews>
    <sheetView zoomScale="60" zoomScaleNormal="60" zoomScalePageLayoutView="0" workbookViewId="0" topLeftCell="A2">
      <pane xSplit="2" ySplit="3" topLeftCell="K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H14" sqref="AH14"/>
    </sheetView>
  </sheetViews>
  <sheetFormatPr defaultColWidth="9.125" defaultRowHeight="12.75"/>
  <cols>
    <col min="1" max="1" width="5.375" style="10" customWidth="1"/>
    <col min="2" max="2" width="58.375" style="8" customWidth="1"/>
    <col min="3" max="3" width="9.375" style="11" bestFit="1" customWidth="1"/>
    <col min="4" max="4" width="8.00390625" style="8" customWidth="1"/>
    <col min="5" max="5" width="9.375" style="8" bestFit="1" customWidth="1"/>
    <col min="6" max="6" width="8.625" style="8" customWidth="1"/>
    <col min="7" max="7" width="9.625" style="8" bestFit="1" customWidth="1"/>
    <col min="8" max="8" width="7.625" style="8" customWidth="1"/>
    <col min="9" max="9" width="9.375" style="8" bestFit="1" customWidth="1"/>
    <col min="10" max="10" width="8.50390625" style="8" customWidth="1"/>
    <col min="11" max="11" width="7.625" style="11" customWidth="1"/>
    <col min="12" max="12" width="7.375" style="8" customWidth="1"/>
    <col min="13" max="14" width="7.00390625" style="8" customWidth="1"/>
    <col min="15" max="15" width="8.50390625" style="11" customWidth="1"/>
    <col min="16" max="16" width="7.125" style="11" customWidth="1"/>
    <col min="17" max="17" width="8.875" style="11" customWidth="1"/>
    <col min="18" max="18" width="7.50390625" style="11" customWidth="1"/>
    <col min="19" max="19" width="9.375" style="8" bestFit="1" customWidth="1"/>
    <col min="20" max="20" width="7.50390625" style="8" customWidth="1"/>
    <col min="21" max="21" width="8.50390625" style="8" customWidth="1"/>
    <col min="22" max="22" width="8.625" style="8" customWidth="1"/>
    <col min="23" max="23" width="9.375" style="8" bestFit="1" customWidth="1"/>
    <col min="24" max="24" width="7.50390625" style="8" customWidth="1"/>
    <col min="25" max="25" width="8.50390625" style="8" customWidth="1"/>
    <col min="26" max="26" width="8.625" style="8" customWidth="1"/>
    <col min="27" max="27" width="9.375" style="8" bestFit="1" customWidth="1"/>
    <col min="28" max="28" width="7.50390625" style="8" customWidth="1"/>
    <col min="29" max="29" width="8.50390625" style="8" customWidth="1"/>
    <col min="30" max="30" width="8.625" style="8" customWidth="1"/>
    <col min="31" max="31" width="10.50390625" style="8" customWidth="1"/>
    <col min="32" max="32" width="7.50390625" style="8" customWidth="1"/>
    <col min="33" max="34" width="8.50390625" style="8" customWidth="1"/>
    <col min="35" max="35" width="9.375" style="8" bestFit="1" customWidth="1"/>
    <col min="36" max="36" width="8.00390625" style="8" customWidth="1"/>
    <col min="37" max="37" width="9.00390625" style="8" customWidth="1"/>
    <col min="38" max="38" width="8.50390625" style="8" customWidth="1"/>
    <col min="39" max="39" width="9.375" style="8" bestFit="1" customWidth="1"/>
    <col min="40" max="40" width="7.625" style="8" customWidth="1"/>
    <col min="41" max="41" width="8.50390625" style="8" customWidth="1"/>
    <col min="42" max="42" width="7.625" style="8" customWidth="1"/>
    <col min="43" max="43" width="9.375" style="8" bestFit="1" customWidth="1"/>
    <col min="44" max="44" width="6.875" style="8" customWidth="1"/>
    <col min="45" max="45" width="9.375" style="8" bestFit="1" customWidth="1"/>
    <col min="46" max="46" width="7.50390625" style="8" customWidth="1"/>
    <col min="47" max="47" width="9.375" style="8" bestFit="1" customWidth="1"/>
    <col min="48" max="48" width="7.625" style="8" customWidth="1"/>
    <col min="49" max="49" width="9.375" style="8" bestFit="1" customWidth="1"/>
    <col min="50" max="50" width="8.375" style="8" customWidth="1"/>
    <col min="51" max="51" width="8.00390625" style="8" customWidth="1"/>
    <col min="52" max="52" width="9.375" style="8" customWidth="1"/>
    <col min="53" max="53" width="10.375" style="8" customWidth="1"/>
    <col min="54" max="54" width="11.50390625" style="8" customWidth="1"/>
    <col min="55" max="55" width="9.125" style="8" customWidth="1"/>
    <col min="56" max="56" width="9.625" style="8" customWidth="1"/>
    <col min="57" max="57" width="10.375" style="8" customWidth="1"/>
    <col min="58" max="58" width="11.50390625" style="8" customWidth="1"/>
    <col min="59" max="59" width="9.125" style="8" customWidth="1"/>
    <col min="60" max="60" width="9.625" style="8" customWidth="1"/>
    <col min="61" max="61" width="10.375" style="8" customWidth="1"/>
    <col min="62" max="62" width="11.50390625" style="8" customWidth="1"/>
    <col min="63" max="63" width="8.00390625" style="8" customWidth="1"/>
    <col min="64" max="64" width="9.375" style="8" customWidth="1"/>
    <col min="65" max="66" width="6.125" style="8" bestFit="1" customWidth="1"/>
    <col min="67" max="67" width="8.00390625" style="8" customWidth="1"/>
    <col min="68" max="68" width="9.375" style="8" customWidth="1"/>
    <col min="69" max="70" width="6.125" style="8" bestFit="1" customWidth="1"/>
    <col min="71" max="16384" width="9.125" style="8" customWidth="1"/>
  </cols>
  <sheetData>
    <row r="1" spans="1:70" ht="33" customHeight="1" thickBot="1">
      <c r="A1" s="367" t="s">
        <v>26</v>
      </c>
      <c r="B1" s="367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67"/>
      <c r="P1" s="367"/>
      <c r="Q1" s="367"/>
      <c r="R1" s="367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5"/>
      <c r="AZ1" s="375"/>
      <c r="BA1" s="375"/>
      <c r="BB1" s="375"/>
      <c r="BC1" s="375"/>
      <c r="BD1" s="375"/>
      <c r="BE1" s="375"/>
      <c r="BF1" s="375"/>
      <c r="BG1" s="375"/>
      <c r="BH1" s="375"/>
      <c r="BI1" s="375"/>
      <c r="BJ1" s="375"/>
      <c r="BK1" s="375"/>
      <c r="BL1" s="375"/>
      <c r="BM1" s="375"/>
      <c r="BN1" s="375"/>
      <c r="BO1" s="375"/>
      <c r="BP1" s="375"/>
      <c r="BQ1" s="375"/>
      <c r="BR1" s="375"/>
    </row>
    <row r="2" spans="1:70" s="142" customFormat="1" ht="77.25" customHeight="1">
      <c r="A2" s="376" t="s">
        <v>0</v>
      </c>
      <c r="B2" s="374" t="s">
        <v>40</v>
      </c>
      <c r="C2" s="363" t="s">
        <v>150</v>
      </c>
      <c r="D2" s="364"/>
      <c r="E2" s="364"/>
      <c r="F2" s="365"/>
      <c r="G2" s="363" t="s">
        <v>151</v>
      </c>
      <c r="H2" s="364"/>
      <c r="I2" s="364"/>
      <c r="J2" s="365"/>
      <c r="K2" s="363" t="s">
        <v>152</v>
      </c>
      <c r="L2" s="364"/>
      <c r="M2" s="364"/>
      <c r="N2" s="372"/>
      <c r="O2" s="363" t="s">
        <v>153</v>
      </c>
      <c r="P2" s="364"/>
      <c r="Q2" s="364"/>
      <c r="R2" s="365"/>
      <c r="S2" s="363" t="s">
        <v>160</v>
      </c>
      <c r="T2" s="364"/>
      <c r="U2" s="364"/>
      <c r="V2" s="365"/>
      <c r="W2" s="363" t="s">
        <v>208</v>
      </c>
      <c r="X2" s="364"/>
      <c r="Y2" s="364"/>
      <c r="Z2" s="365"/>
      <c r="AA2" s="363" t="s">
        <v>209</v>
      </c>
      <c r="AB2" s="364"/>
      <c r="AC2" s="364"/>
      <c r="AD2" s="365"/>
      <c r="AE2" s="363" t="s">
        <v>164</v>
      </c>
      <c r="AF2" s="364"/>
      <c r="AG2" s="364"/>
      <c r="AH2" s="365"/>
      <c r="AI2" s="363" t="s">
        <v>165</v>
      </c>
      <c r="AJ2" s="364"/>
      <c r="AK2" s="364"/>
      <c r="AL2" s="365"/>
      <c r="AM2" s="363" t="s">
        <v>166</v>
      </c>
      <c r="AN2" s="364"/>
      <c r="AO2" s="364"/>
      <c r="AP2" s="365"/>
      <c r="AQ2" s="363" t="s">
        <v>210</v>
      </c>
      <c r="AR2" s="364"/>
      <c r="AS2" s="364"/>
      <c r="AT2" s="365"/>
      <c r="AU2" s="363" t="s">
        <v>167</v>
      </c>
      <c r="AV2" s="364"/>
      <c r="AW2" s="364"/>
      <c r="AX2" s="365"/>
      <c r="AY2" s="363" t="s">
        <v>169</v>
      </c>
      <c r="AZ2" s="364"/>
      <c r="BA2" s="364"/>
      <c r="BB2" s="365"/>
      <c r="BC2" s="363" t="s">
        <v>171</v>
      </c>
      <c r="BD2" s="364"/>
      <c r="BE2" s="364"/>
      <c r="BF2" s="365"/>
      <c r="BG2" s="363" t="s">
        <v>211</v>
      </c>
      <c r="BH2" s="364"/>
      <c r="BI2" s="364"/>
      <c r="BJ2" s="365"/>
      <c r="BK2" s="363" t="s">
        <v>175</v>
      </c>
      <c r="BL2" s="364"/>
      <c r="BM2" s="364"/>
      <c r="BN2" s="365"/>
      <c r="BO2" s="363" t="s">
        <v>181</v>
      </c>
      <c r="BP2" s="364"/>
      <c r="BQ2" s="364"/>
      <c r="BR2" s="365"/>
    </row>
    <row r="3" spans="1:70" ht="12.75" customHeight="1">
      <c r="A3" s="376"/>
      <c r="B3" s="374"/>
      <c r="C3" s="373" t="s">
        <v>21</v>
      </c>
      <c r="D3" s="367" t="s">
        <v>19</v>
      </c>
      <c r="E3" s="367"/>
      <c r="F3" s="368"/>
      <c r="G3" s="370" t="s">
        <v>21</v>
      </c>
      <c r="H3" s="367" t="s">
        <v>19</v>
      </c>
      <c r="I3" s="367"/>
      <c r="J3" s="368"/>
      <c r="K3" s="373" t="s">
        <v>21</v>
      </c>
      <c r="L3" s="367" t="s">
        <v>19</v>
      </c>
      <c r="M3" s="367"/>
      <c r="N3" s="374"/>
      <c r="O3" s="366" t="s">
        <v>21</v>
      </c>
      <c r="P3" s="367" t="s">
        <v>19</v>
      </c>
      <c r="Q3" s="367"/>
      <c r="R3" s="368"/>
      <c r="S3" s="369" t="s">
        <v>21</v>
      </c>
      <c r="T3" s="367" t="s">
        <v>19</v>
      </c>
      <c r="U3" s="367"/>
      <c r="V3" s="368"/>
      <c r="W3" s="369" t="s">
        <v>21</v>
      </c>
      <c r="X3" s="367" t="s">
        <v>19</v>
      </c>
      <c r="Y3" s="367"/>
      <c r="Z3" s="368"/>
      <c r="AA3" s="369" t="s">
        <v>21</v>
      </c>
      <c r="AB3" s="367" t="s">
        <v>19</v>
      </c>
      <c r="AC3" s="367"/>
      <c r="AD3" s="368"/>
      <c r="AE3" s="369" t="s">
        <v>21</v>
      </c>
      <c r="AF3" s="367" t="s">
        <v>19</v>
      </c>
      <c r="AG3" s="367"/>
      <c r="AH3" s="368"/>
      <c r="AI3" s="369" t="s">
        <v>21</v>
      </c>
      <c r="AJ3" s="367" t="s">
        <v>19</v>
      </c>
      <c r="AK3" s="367"/>
      <c r="AL3" s="368"/>
      <c r="AM3" s="369" t="s">
        <v>21</v>
      </c>
      <c r="AN3" s="367" t="s">
        <v>19</v>
      </c>
      <c r="AO3" s="367"/>
      <c r="AP3" s="368"/>
      <c r="AQ3" s="369" t="s">
        <v>21</v>
      </c>
      <c r="AR3" s="367" t="s">
        <v>19</v>
      </c>
      <c r="AS3" s="367"/>
      <c r="AT3" s="368"/>
      <c r="AU3" s="369" t="s">
        <v>21</v>
      </c>
      <c r="AV3" s="367" t="s">
        <v>19</v>
      </c>
      <c r="AW3" s="367"/>
      <c r="AX3" s="368"/>
      <c r="AY3" s="366" t="s">
        <v>21</v>
      </c>
      <c r="AZ3" s="361" t="s">
        <v>19</v>
      </c>
      <c r="BA3" s="361"/>
      <c r="BB3" s="362"/>
      <c r="BC3" s="366" t="s">
        <v>21</v>
      </c>
      <c r="BD3" s="361" t="s">
        <v>19</v>
      </c>
      <c r="BE3" s="361"/>
      <c r="BF3" s="362"/>
      <c r="BG3" s="366" t="s">
        <v>21</v>
      </c>
      <c r="BH3" s="361" t="s">
        <v>19</v>
      </c>
      <c r="BI3" s="361"/>
      <c r="BJ3" s="362"/>
      <c r="BK3" s="366" t="s">
        <v>21</v>
      </c>
      <c r="BL3" s="361" t="s">
        <v>19</v>
      </c>
      <c r="BM3" s="361"/>
      <c r="BN3" s="362"/>
      <c r="BO3" s="366" t="s">
        <v>21</v>
      </c>
      <c r="BP3" s="361" t="s">
        <v>19</v>
      </c>
      <c r="BQ3" s="361"/>
      <c r="BR3" s="362"/>
    </row>
    <row r="4" spans="1:70" ht="125.25">
      <c r="A4" s="376"/>
      <c r="B4" s="374"/>
      <c r="C4" s="373"/>
      <c r="D4" s="187" t="s">
        <v>22</v>
      </c>
      <c r="E4" s="187" t="s">
        <v>4</v>
      </c>
      <c r="F4" s="188" t="s">
        <v>11</v>
      </c>
      <c r="G4" s="371"/>
      <c r="H4" s="187" t="s">
        <v>22</v>
      </c>
      <c r="I4" s="187" t="s">
        <v>4</v>
      </c>
      <c r="J4" s="188" t="s">
        <v>11</v>
      </c>
      <c r="K4" s="373"/>
      <c r="L4" s="187" t="s">
        <v>22</v>
      </c>
      <c r="M4" s="187" t="s">
        <v>4</v>
      </c>
      <c r="N4" s="189" t="s">
        <v>11</v>
      </c>
      <c r="O4" s="366"/>
      <c r="P4" s="187" t="s">
        <v>22</v>
      </c>
      <c r="Q4" s="187" t="s">
        <v>4</v>
      </c>
      <c r="R4" s="188" t="s">
        <v>11</v>
      </c>
      <c r="S4" s="369"/>
      <c r="T4" s="187" t="s">
        <v>22</v>
      </c>
      <c r="U4" s="187" t="s">
        <v>4</v>
      </c>
      <c r="V4" s="188" t="s">
        <v>11</v>
      </c>
      <c r="W4" s="369"/>
      <c r="X4" s="187" t="s">
        <v>22</v>
      </c>
      <c r="Y4" s="187" t="s">
        <v>4</v>
      </c>
      <c r="Z4" s="188" t="s">
        <v>11</v>
      </c>
      <c r="AA4" s="369"/>
      <c r="AB4" s="187" t="s">
        <v>22</v>
      </c>
      <c r="AC4" s="187" t="s">
        <v>4</v>
      </c>
      <c r="AD4" s="188" t="s">
        <v>11</v>
      </c>
      <c r="AE4" s="369"/>
      <c r="AF4" s="187" t="s">
        <v>22</v>
      </c>
      <c r="AG4" s="187" t="s">
        <v>4</v>
      </c>
      <c r="AH4" s="188" t="s">
        <v>11</v>
      </c>
      <c r="AI4" s="369"/>
      <c r="AJ4" s="187" t="s">
        <v>22</v>
      </c>
      <c r="AK4" s="187" t="s">
        <v>4</v>
      </c>
      <c r="AL4" s="188" t="s">
        <v>11</v>
      </c>
      <c r="AM4" s="369"/>
      <c r="AN4" s="187" t="s">
        <v>22</v>
      </c>
      <c r="AO4" s="187" t="s">
        <v>4</v>
      </c>
      <c r="AP4" s="188" t="s">
        <v>11</v>
      </c>
      <c r="AQ4" s="369"/>
      <c r="AR4" s="187" t="s">
        <v>22</v>
      </c>
      <c r="AS4" s="187" t="s">
        <v>4</v>
      </c>
      <c r="AT4" s="188" t="s">
        <v>11</v>
      </c>
      <c r="AU4" s="369"/>
      <c r="AV4" s="187" t="s">
        <v>22</v>
      </c>
      <c r="AW4" s="187" t="s">
        <v>4</v>
      </c>
      <c r="AX4" s="188" t="s">
        <v>11</v>
      </c>
      <c r="AY4" s="366"/>
      <c r="AZ4" s="190" t="s">
        <v>22</v>
      </c>
      <c r="BA4" s="190" t="s">
        <v>4</v>
      </c>
      <c r="BB4" s="191" t="s">
        <v>11</v>
      </c>
      <c r="BC4" s="366"/>
      <c r="BD4" s="190" t="s">
        <v>22</v>
      </c>
      <c r="BE4" s="190" t="s">
        <v>4</v>
      </c>
      <c r="BF4" s="191" t="s">
        <v>11</v>
      </c>
      <c r="BG4" s="366"/>
      <c r="BH4" s="190" t="s">
        <v>22</v>
      </c>
      <c r="BI4" s="190" t="s">
        <v>4</v>
      </c>
      <c r="BJ4" s="191" t="s">
        <v>11</v>
      </c>
      <c r="BK4" s="366"/>
      <c r="BL4" s="190" t="s">
        <v>22</v>
      </c>
      <c r="BM4" s="190" t="s">
        <v>4</v>
      </c>
      <c r="BN4" s="191" t="s">
        <v>11</v>
      </c>
      <c r="BO4" s="366"/>
      <c r="BP4" s="190" t="s">
        <v>22</v>
      </c>
      <c r="BQ4" s="190" t="s">
        <v>4</v>
      </c>
      <c r="BR4" s="191" t="s">
        <v>11</v>
      </c>
    </row>
    <row r="5" spans="1:70" s="9" customFormat="1" ht="15">
      <c r="A5" s="186">
        <v>1</v>
      </c>
      <c r="B5" s="35" t="str">
        <f>'II. Проф членство'!B6</f>
        <v>ППОО "……….."</v>
      </c>
      <c r="C5" s="192">
        <f>'II. Проф членство'!E6</f>
        <v>0</v>
      </c>
      <c r="D5" s="193">
        <v>0</v>
      </c>
      <c r="E5" s="193">
        <v>0</v>
      </c>
      <c r="F5" s="194">
        <v>0</v>
      </c>
      <c r="G5" s="195">
        <v>0</v>
      </c>
      <c r="H5" s="193">
        <v>0</v>
      </c>
      <c r="I5" s="193">
        <v>0</v>
      </c>
      <c r="J5" s="194">
        <v>0</v>
      </c>
      <c r="K5" s="192">
        <f>'II. Проф членство'!K6</f>
        <v>0</v>
      </c>
      <c r="L5" s="193">
        <v>0</v>
      </c>
      <c r="M5" s="193">
        <v>0</v>
      </c>
      <c r="N5" s="196">
        <v>0</v>
      </c>
      <c r="O5" s="195">
        <v>0</v>
      </c>
      <c r="P5" s="193">
        <v>0</v>
      </c>
      <c r="Q5" s="193">
        <v>0</v>
      </c>
      <c r="R5" s="194">
        <v>0</v>
      </c>
      <c r="S5" s="197">
        <v>0</v>
      </c>
      <c r="T5" s="193">
        <v>0</v>
      </c>
      <c r="U5" s="193">
        <v>0</v>
      </c>
      <c r="V5" s="194">
        <v>0</v>
      </c>
      <c r="W5" s="197">
        <v>0</v>
      </c>
      <c r="X5" s="193">
        <v>0</v>
      </c>
      <c r="Y5" s="193">
        <v>0</v>
      </c>
      <c r="Z5" s="194">
        <v>0</v>
      </c>
      <c r="AA5" s="197">
        <v>0</v>
      </c>
      <c r="AB5" s="193">
        <v>0</v>
      </c>
      <c r="AC5" s="193">
        <v>0</v>
      </c>
      <c r="AD5" s="194">
        <v>0</v>
      </c>
      <c r="AE5" s="197">
        <v>0</v>
      </c>
      <c r="AF5" s="193">
        <v>0</v>
      </c>
      <c r="AG5" s="193">
        <v>0</v>
      </c>
      <c r="AH5" s="194">
        <v>0</v>
      </c>
      <c r="AI5" s="197">
        <v>0</v>
      </c>
      <c r="AJ5" s="193">
        <v>0</v>
      </c>
      <c r="AK5" s="193">
        <v>0</v>
      </c>
      <c r="AL5" s="194">
        <v>0</v>
      </c>
      <c r="AM5" s="197">
        <v>0</v>
      </c>
      <c r="AN5" s="193">
        <v>0</v>
      </c>
      <c r="AO5" s="193">
        <v>0</v>
      </c>
      <c r="AP5" s="194">
        <v>0</v>
      </c>
      <c r="AQ5" s="197">
        <v>0</v>
      </c>
      <c r="AR5" s="193">
        <v>0</v>
      </c>
      <c r="AS5" s="193">
        <v>0</v>
      </c>
      <c r="AT5" s="194">
        <v>0</v>
      </c>
      <c r="AU5" s="197">
        <v>0</v>
      </c>
      <c r="AV5" s="193">
        <v>0</v>
      </c>
      <c r="AW5" s="193">
        <v>0</v>
      </c>
      <c r="AX5" s="194">
        <v>0</v>
      </c>
      <c r="AY5" s="197">
        <v>0</v>
      </c>
      <c r="AZ5" s="193">
        <v>0</v>
      </c>
      <c r="BA5" s="193">
        <v>0</v>
      </c>
      <c r="BB5" s="194">
        <v>0</v>
      </c>
      <c r="BC5" s="197">
        <v>0</v>
      </c>
      <c r="BD5" s="193">
        <v>0</v>
      </c>
      <c r="BE5" s="193">
        <v>0</v>
      </c>
      <c r="BF5" s="194">
        <v>0</v>
      </c>
      <c r="BG5" s="197">
        <v>0</v>
      </c>
      <c r="BH5" s="193">
        <v>0</v>
      </c>
      <c r="BI5" s="193">
        <v>0</v>
      </c>
      <c r="BJ5" s="194">
        <v>0</v>
      </c>
      <c r="BK5" s="197">
        <v>0</v>
      </c>
      <c r="BL5" s="193">
        <v>0</v>
      </c>
      <c r="BM5" s="193">
        <v>0</v>
      </c>
      <c r="BN5" s="194">
        <v>0</v>
      </c>
      <c r="BO5" s="197">
        <v>0</v>
      </c>
      <c r="BP5" s="193">
        <v>0</v>
      </c>
      <c r="BQ5" s="193">
        <v>0</v>
      </c>
      <c r="BR5" s="194">
        <v>0</v>
      </c>
    </row>
    <row r="6" spans="1:70" s="9" customFormat="1" ht="15">
      <c r="A6" s="198">
        <v>2</v>
      </c>
      <c r="B6" s="35" t="str">
        <f>'II. Проф членство'!B7</f>
        <v>ППОО "……….."</v>
      </c>
      <c r="C6" s="192">
        <f>'II. Проф членство'!E7</f>
        <v>0</v>
      </c>
      <c r="D6" s="193">
        <v>0</v>
      </c>
      <c r="E6" s="193">
        <v>0</v>
      </c>
      <c r="F6" s="194">
        <v>0</v>
      </c>
      <c r="G6" s="195">
        <v>0</v>
      </c>
      <c r="H6" s="193">
        <v>0</v>
      </c>
      <c r="I6" s="193">
        <v>0</v>
      </c>
      <c r="J6" s="194">
        <v>0</v>
      </c>
      <c r="K6" s="192">
        <f>'II. Проф членство'!K7</f>
        <v>0</v>
      </c>
      <c r="L6" s="193">
        <v>0</v>
      </c>
      <c r="M6" s="193">
        <v>0</v>
      </c>
      <c r="N6" s="196">
        <v>0</v>
      </c>
      <c r="O6" s="195">
        <v>0</v>
      </c>
      <c r="P6" s="193">
        <v>0</v>
      </c>
      <c r="Q6" s="193">
        <v>0</v>
      </c>
      <c r="R6" s="194">
        <v>0</v>
      </c>
      <c r="S6" s="197">
        <v>0</v>
      </c>
      <c r="T6" s="193">
        <v>0</v>
      </c>
      <c r="U6" s="193">
        <v>0</v>
      </c>
      <c r="V6" s="194">
        <v>0</v>
      </c>
      <c r="W6" s="197">
        <v>0</v>
      </c>
      <c r="X6" s="193">
        <v>0</v>
      </c>
      <c r="Y6" s="193">
        <v>0</v>
      </c>
      <c r="Z6" s="194">
        <v>0</v>
      </c>
      <c r="AA6" s="197">
        <v>0</v>
      </c>
      <c r="AB6" s="193">
        <v>0</v>
      </c>
      <c r="AC6" s="193">
        <v>0</v>
      </c>
      <c r="AD6" s="194">
        <v>0</v>
      </c>
      <c r="AE6" s="197">
        <v>0</v>
      </c>
      <c r="AF6" s="193">
        <v>0</v>
      </c>
      <c r="AG6" s="193">
        <v>0</v>
      </c>
      <c r="AH6" s="194">
        <v>0</v>
      </c>
      <c r="AI6" s="197">
        <v>0</v>
      </c>
      <c r="AJ6" s="193">
        <v>0</v>
      </c>
      <c r="AK6" s="193">
        <v>0</v>
      </c>
      <c r="AL6" s="194">
        <v>0</v>
      </c>
      <c r="AM6" s="197">
        <v>0</v>
      </c>
      <c r="AN6" s="193">
        <v>0</v>
      </c>
      <c r="AO6" s="193">
        <v>0</v>
      </c>
      <c r="AP6" s="194">
        <v>0</v>
      </c>
      <c r="AQ6" s="197">
        <v>0</v>
      </c>
      <c r="AR6" s="193">
        <v>0</v>
      </c>
      <c r="AS6" s="193">
        <v>0</v>
      </c>
      <c r="AT6" s="194">
        <v>0</v>
      </c>
      <c r="AU6" s="197">
        <v>0</v>
      </c>
      <c r="AV6" s="193">
        <v>0</v>
      </c>
      <c r="AW6" s="193">
        <v>0</v>
      </c>
      <c r="AX6" s="194">
        <v>0</v>
      </c>
      <c r="AY6" s="197">
        <v>0</v>
      </c>
      <c r="AZ6" s="193">
        <v>0</v>
      </c>
      <c r="BA6" s="193">
        <v>0</v>
      </c>
      <c r="BB6" s="194">
        <v>0</v>
      </c>
      <c r="BC6" s="197">
        <v>0</v>
      </c>
      <c r="BD6" s="193">
        <v>0</v>
      </c>
      <c r="BE6" s="193">
        <v>0</v>
      </c>
      <c r="BF6" s="194">
        <v>0</v>
      </c>
      <c r="BG6" s="197">
        <v>0</v>
      </c>
      <c r="BH6" s="193">
        <v>0</v>
      </c>
      <c r="BI6" s="193">
        <v>0</v>
      </c>
      <c r="BJ6" s="194">
        <v>0</v>
      </c>
      <c r="BK6" s="197">
        <v>0</v>
      </c>
      <c r="BL6" s="193">
        <v>0</v>
      </c>
      <c r="BM6" s="193">
        <v>0</v>
      </c>
      <c r="BN6" s="194">
        <v>0</v>
      </c>
      <c r="BO6" s="197">
        <v>0</v>
      </c>
      <c r="BP6" s="193">
        <v>0</v>
      </c>
      <c r="BQ6" s="193">
        <v>0</v>
      </c>
      <c r="BR6" s="194">
        <v>0</v>
      </c>
    </row>
    <row r="7" spans="1:70" s="9" customFormat="1" ht="15">
      <c r="A7" s="186">
        <v>3</v>
      </c>
      <c r="B7" s="35" t="str">
        <f>'II. Проф членство'!B8</f>
        <v>ППОО "……….."</v>
      </c>
      <c r="C7" s="192">
        <f>'II. Проф членство'!E8</f>
        <v>0</v>
      </c>
      <c r="D7" s="193">
        <v>0</v>
      </c>
      <c r="E7" s="193">
        <v>0</v>
      </c>
      <c r="F7" s="194">
        <v>0</v>
      </c>
      <c r="G7" s="195">
        <v>0</v>
      </c>
      <c r="H7" s="193">
        <v>0</v>
      </c>
      <c r="I7" s="193">
        <v>0</v>
      </c>
      <c r="J7" s="194">
        <v>0</v>
      </c>
      <c r="K7" s="192">
        <f>'II. Проф членство'!K8</f>
        <v>0</v>
      </c>
      <c r="L7" s="193">
        <v>0</v>
      </c>
      <c r="M7" s="193">
        <v>0</v>
      </c>
      <c r="N7" s="196">
        <v>0</v>
      </c>
      <c r="O7" s="195">
        <v>0</v>
      </c>
      <c r="P7" s="193">
        <v>0</v>
      </c>
      <c r="Q7" s="193">
        <v>0</v>
      </c>
      <c r="R7" s="194">
        <v>0</v>
      </c>
      <c r="S7" s="197">
        <v>0</v>
      </c>
      <c r="T7" s="193">
        <v>0</v>
      </c>
      <c r="U7" s="193">
        <v>0</v>
      </c>
      <c r="V7" s="194">
        <v>0</v>
      </c>
      <c r="W7" s="197">
        <v>0</v>
      </c>
      <c r="X7" s="193">
        <v>0</v>
      </c>
      <c r="Y7" s="193">
        <v>0</v>
      </c>
      <c r="Z7" s="194">
        <v>0</v>
      </c>
      <c r="AA7" s="197">
        <v>0</v>
      </c>
      <c r="AB7" s="193">
        <v>0</v>
      </c>
      <c r="AC7" s="193">
        <v>0</v>
      </c>
      <c r="AD7" s="194">
        <v>0</v>
      </c>
      <c r="AE7" s="197">
        <v>0</v>
      </c>
      <c r="AF7" s="193">
        <v>0</v>
      </c>
      <c r="AG7" s="193">
        <v>0</v>
      </c>
      <c r="AH7" s="194">
        <v>0</v>
      </c>
      <c r="AI7" s="197">
        <v>0</v>
      </c>
      <c r="AJ7" s="193">
        <v>0</v>
      </c>
      <c r="AK7" s="193">
        <v>0</v>
      </c>
      <c r="AL7" s="194">
        <v>0</v>
      </c>
      <c r="AM7" s="197">
        <v>0</v>
      </c>
      <c r="AN7" s="193">
        <v>0</v>
      </c>
      <c r="AO7" s="193">
        <v>0</v>
      </c>
      <c r="AP7" s="194">
        <v>0</v>
      </c>
      <c r="AQ7" s="197">
        <v>0</v>
      </c>
      <c r="AR7" s="193">
        <v>0</v>
      </c>
      <c r="AS7" s="193">
        <v>0</v>
      </c>
      <c r="AT7" s="194">
        <v>0</v>
      </c>
      <c r="AU7" s="197">
        <v>0</v>
      </c>
      <c r="AV7" s="193">
        <v>0</v>
      </c>
      <c r="AW7" s="193">
        <v>0</v>
      </c>
      <c r="AX7" s="194">
        <v>0</v>
      </c>
      <c r="AY7" s="197">
        <v>0</v>
      </c>
      <c r="AZ7" s="193">
        <v>0</v>
      </c>
      <c r="BA7" s="193">
        <v>0</v>
      </c>
      <c r="BB7" s="194">
        <v>0</v>
      </c>
      <c r="BC7" s="197">
        <v>0</v>
      </c>
      <c r="BD7" s="193">
        <v>0</v>
      </c>
      <c r="BE7" s="193">
        <v>0</v>
      </c>
      <c r="BF7" s="194">
        <v>0</v>
      </c>
      <c r="BG7" s="197">
        <v>0</v>
      </c>
      <c r="BH7" s="193">
        <v>0</v>
      </c>
      <c r="BI7" s="193">
        <v>0</v>
      </c>
      <c r="BJ7" s="194">
        <v>0</v>
      </c>
      <c r="BK7" s="197">
        <v>0</v>
      </c>
      <c r="BL7" s="193">
        <v>0</v>
      </c>
      <c r="BM7" s="193">
        <v>0</v>
      </c>
      <c r="BN7" s="194">
        <v>0</v>
      </c>
      <c r="BO7" s="197">
        <v>0</v>
      </c>
      <c r="BP7" s="193">
        <v>0</v>
      </c>
      <c r="BQ7" s="193">
        <v>0</v>
      </c>
      <c r="BR7" s="194">
        <v>0</v>
      </c>
    </row>
    <row r="8" spans="1:70" s="9" customFormat="1" ht="15">
      <c r="A8" s="198">
        <v>4</v>
      </c>
      <c r="B8" s="35" t="str">
        <f>'II. Проф членство'!B9</f>
        <v>ППОО "……….."</v>
      </c>
      <c r="C8" s="192">
        <f>'II. Проф членство'!E9</f>
        <v>0</v>
      </c>
      <c r="D8" s="193">
        <v>0</v>
      </c>
      <c r="E8" s="193">
        <v>0</v>
      </c>
      <c r="F8" s="194">
        <v>0</v>
      </c>
      <c r="G8" s="195">
        <v>0</v>
      </c>
      <c r="H8" s="193">
        <v>0</v>
      </c>
      <c r="I8" s="193">
        <v>0</v>
      </c>
      <c r="J8" s="194">
        <v>0</v>
      </c>
      <c r="K8" s="192">
        <f>'II. Проф членство'!K9</f>
        <v>0</v>
      </c>
      <c r="L8" s="193">
        <v>0</v>
      </c>
      <c r="M8" s="193">
        <v>0</v>
      </c>
      <c r="N8" s="196">
        <v>0</v>
      </c>
      <c r="O8" s="195">
        <v>0</v>
      </c>
      <c r="P8" s="193">
        <v>0</v>
      </c>
      <c r="Q8" s="193">
        <v>0</v>
      </c>
      <c r="R8" s="194">
        <v>0</v>
      </c>
      <c r="S8" s="197">
        <v>0</v>
      </c>
      <c r="T8" s="193">
        <v>0</v>
      </c>
      <c r="U8" s="193">
        <v>0</v>
      </c>
      <c r="V8" s="194">
        <v>0</v>
      </c>
      <c r="W8" s="197">
        <v>0</v>
      </c>
      <c r="X8" s="193">
        <v>0</v>
      </c>
      <c r="Y8" s="193">
        <v>0</v>
      </c>
      <c r="Z8" s="194">
        <v>0</v>
      </c>
      <c r="AA8" s="197">
        <v>0</v>
      </c>
      <c r="AB8" s="193">
        <v>0</v>
      </c>
      <c r="AC8" s="193">
        <v>0</v>
      </c>
      <c r="AD8" s="194">
        <v>0</v>
      </c>
      <c r="AE8" s="197">
        <v>0</v>
      </c>
      <c r="AF8" s="193">
        <v>0</v>
      </c>
      <c r="AG8" s="193">
        <v>0</v>
      </c>
      <c r="AH8" s="194">
        <v>0</v>
      </c>
      <c r="AI8" s="197">
        <v>0</v>
      </c>
      <c r="AJ8" s="193">
        <v>0</v>
      </c>
      <c r="AK8" s="193">
        <v>0</v>
      </c>
      <c r="AL8" s="194">
        <v>0</v>
      </c>
      <c r="AM8" s="197">
        <v>0</v>
      </c>
      <c r="AN8" s="193">
        <v>0</v>
      </c>
      <c r="AO8" s="193">
        <v>0</v>
      </c>
      <c r="AP8" s="194">
        <v>0</v>
      </c>
      <c r="AQ8" s="197">
        <v>0</v>
      </c>
      <c r="AR8" s="193">
        <v>0</v>
      </c>
      <c r="AS8" s="193">
        <v>0</v>
      </c>
      <c r="AT8" s="194">
        <v>0</v>
      </c>
      <c r="AU8" s="197">
        <v>0</v>
      </c>
      <c r="AV8" s="193">
        <v>0</v>
      </c>
      <c r="AW8" s="193">
        <v>0</v>
      </c>
      <c r="AX8" s="194">
        <v>0</v>
      </c>
      <c r="AY8" s="197">
        <v>0</v>
      </c>
      <c r="AZ8" s="193">
        <v>0</v>
      </c>
      <c r="BA8" s="193">
        <v>0</v>
      </c>
      <c r="BB8" s="194">
        <v>0</v>
      </c>
      <c r="BC8" s="197">
        <v>0</v>
      </c>
      <c r="BD8" s="193">
        <v>0</v>
      </c>
      <c r="BE8" s="193">
        <v>0</v>
      </c>
      <c r="BF8" s="194">
        <v>0</v>
      </c>
      <c r="BG8" s="197">
        <v>0</v>
      </c>
      <c r="BH8" s="193">
        <v>0</v>
      </c>
      <c r="BI8" s="193">
        <v>0</v>
      </c>
      <c r="BJ8" s="194">
        <v>0</v>
      </c>
      <c r="BK8" s="197">
        <v>0</v>
      </c>
      <c r="BL8" s="193">
        <v>0</v>
      </c>
      <c r="BM8" s="193">
        <v>0</v>
      </c>
      <c r="BN8" s="194">
        <v>0</v>
      </c>
      <c r="BO8" s="197">
        <v>0</v>
      </c>
      <c r="BP8" s="193">
        <v>0</v>
      </c>
      <c r="BQ8" s="193">
        <v>0</v>
      </c>
      <c r="BR8" s="194">
        <v>0</v>
      </c>
    </row>
    <row r="9" spans="1:70" s="9" customFormat="1" ht="15">
      <c r="A9" s="186">
        <v>5</v>
      </c>
      <c r="B9" s="35" t="str">
        <f>'II. Проф членство'!B10</f>
        <v>ППОО "……….."</v>
      </c>
      <c r="C9" s="192">
        <f>'II. Проф членство'!E10</f>
        <v>0</v>
      </c>
      <c r="D9" s="193">
        <v>0</v>
      </c>
      <c r="E9" s="193">
        <v>0</v>
      </c>
      <c r="F9" s="194">
        <v>0</v>
      </c>
      <c r="G9" s="195">
        <v>0</v>
      </c>
      <c r="H9" s="193">
        <v>0</v>
      </c>
      <c r="I9" s="193">
        <v>0</v>
      </c>
      <c r="J9" s="194">
        <v>0</v>
      </c>
      <c r="K9" s="192">
        <f>'II. Проф членство'!K10</f>
        <v>0</v>
      </c>
      <c r="L9" s="193">
        <v>0</v>
      </c>
      <c r="M9" s="193">
        <v>0</v>
      </c>
      <c r="N9" s="196">
        <v>0</v>
      </c>
      <c r="O9" s="195">
        <v>0</v>
      </c>
      <c r="P9" s="193">
        <v>0</v>
      </c>
      <c r="Q9" s="193">
        <v>0</v>
      </c>
      <c r="R9" s="194">
        <v>0</v>
      </c>
      <c r="S9" s="197">
        <v>0</v>
      </c>
      <c r="T9" s="193">
        <v>0</v>
      </c>
      <c r="U9" s="193">
        <v>0</v>
      </c>
      <c r="V9" s="194">
        <v>0</v>
      </c>
      <c r="W9" s="197">
        <v>0</v>
      </c>
      <c r="X9" s="193">
        <v>0</v>
      </c>
      <c r="Y9" s="193">
        <v>0</v>
      </c>
      <c r="Z9" s="194">
        <v>0</v>
      </c>
      <c r="AA9" s="197">
        <v>0</v>
      </c>
      <c r="AB9" s="193">
        <v>0</v>
      </c>
      <c r="AC9" s="193">
        <v>0</v>
      </c>
      <c r="AD9" s="194">
        <v>0</v>
      </c>
      <c r="AE9" s="197">
        <v>0</v>
      </c>
      <c r="AF9" s="193">
        <v>0</v>
      </c>
      <c r="AG9" s="193">
        <v>0</v>
      </c>
      <c r="AH9" s="194">
        <v>0</v>
      </c>
      <c r="AI9" s="197">
        <v>0</v>
      </c>
      <c r="AJ9" s="193">
        <v>0</v>
      </c>
      <c r="AK9" s="193">
        <v>0</v>
      </c>
      <c r="AL9" s="194">
        <v>0</v>
      </c>
      <c r="AM9" s="197">
        <v>0</v>
      </c>
      <c r="AN9" s="193">
        <v>0</v>
      </c>
      <c r="AO9" s="193">
        <v>0</v>
      </c>
      <c r="AP9" s="194">
        <v>0</v>
      </c>
      <c r="AQ9" s="197">
        <v>0</v>
      </c>
      <c r="AR9" s="193">
        <v>0</v>
      </c>
      <c r="AS9" s="193">
        <v>0</v>
      </c>
      <c r="AT9" s="194">
        <v>0</v>
      </c>
      <c r="AU9" s="197">
        <v>0</v>
      </c>
      <c r="AV9" s="193">
        <v>0</v>
      </c>
      <c r="AW9" s="193">
        <v>0</v>
      </c>
      <c r="AX9" s="194">
        <v>0</v>
      </c>
      <c r="AY9" s="197">
        <v>0</v>
      </c>
      <c r="AZ9" s="193">
        <v>0</v>
      </c>
      <c r="BA9" s="193">
        <v>0</v>
      </c>
      <c r="BB9" s="194">
        <v>0</v>
      </c>
      <c r="BC9" s="197">
        <v>0</v>
      </c>
      <c r="BD9" s="193">
        <v>0</v>
      </c>
      <c r="BE9" s="193">
        <v>0</v>
      </c>
      <c r="BF9" s="194">
        <v>0</v>
      </c>
      <c r="BG9" s="197">
        <v>0</v>
      </c>
      <c r="BH9" s="193">
        <v>0</v>
      </c>
      <c r="BI9" s="193">
        <v>0</v>
      </c>
      <c r="BJ9" s="194">
        <v>0</v>
      </c>
      <c r="BK9" s="197">
        <v>0</v>
      </c>
      <c r="BL9" s="193">
        <v>0</v>
      </c>
      <c r="BM9" s="193">
        <v>0</v>
      </c>
      <c r="BN9" s="194">
        <v>0</v>
      </c>
      <c r="BO9" s="197">
        <v>0</v>
      </c>
      <c r="BP9" s="193">
        <v>0</v>
      </c>
      <c r="BQ9" s="193">
        <v>0</v>
      </c>
      <c r="BR9" s="194">
        <v>0</v>
      </c>
    </row>
    <row r="10" spans="1:70" s="9" customFormat="1" ht="15">
      <c r="A10" s="198">
        <v>6</v>
      </c>
      <c r="B10" s="35" t="str">
        <f>'II. Проф членство'!B11</f>
        <v>ППОО "……….."</v>
      </c>
      <c r="C10" s="192">
        <f>'II. Проф членство'!E11</f>
        <v>0</v>
      </c>
      <c r="D10" s="193">
        <v>0</v>
      </c>
      <c r="E10" s="193">
        <v>0</v>
      </c>
      <c r="F10" s="194">
        <v>0</v>
      </c>
      <c r="G10" s="195">
        <v>0</v>
      </c>
      <c r="H10" s="193">
        <v>0</v>
      </c>
      <c r="I10" s="193">
        <v>0</v>
      </c>
      <c r="J10" s="194">
        <v>0</v>
      </c>
      <c r="K10" s="192">
        <f>'II. Проф членство'!K11</f>
        <v>0</v>
      </c>
      <c r="L10" s="193">
        <v>0</v>
      </c>
      <c r="M10" s="193">
        <v>0</v>
      </c>
      <c r="N10" s="196">
        <v>0</v>
      </c>
      <c r="O10" s="195">
        <v>0</v>
      </c>
      <c r="P10" s="193">
        <v>0</v>
      </c>
      <c r="Q10" s="193">
        <v>0</v>
      </c>
      <c r="R10" s="194">
        <v>0</v>
      </c>
      <c r="S10" s="197">
        <v>0</v>
      </c>
      <c r="T10" s="193">
        <v>0</v>
      </c>
      <c r="U10" s="193">
        <v>0</v>
      </c>
      <c r="V10" s="194">
        <v>0</v>
      </c>
      <c r="W10" s="197">
        <v>0</v>
      </c>
      <c r="X10" s="193">
        <v>0</v>
      </c>
      <c r="Y10" s="193">
        <v>0</v>
      </c>
      <c r="Z10" s="194">
        <v>0</v>
      </c>
      <c r="AA10" s="197">
        <v>0</v>
      </c>
      <c r="AB10" s="193">
        <v>0</v>
      </c>
      <c r="AC10" s="193">
        <v>0</v>
      </c>
      <c r="AD10" s="194">
        <v>0</v>
      </c>
      <c r="AE10" s="197">
        <v>0</v>
      </c>
      <c r="AF10" s="193">
        <v>0</v>
      </c>
      <c r="AG10" s="193">
        <v>0</v>
      </c>
      <c r="AH10" s="194">
        <v>0</v>
      </c>
      <c r="AI10" s="197">
        <v>0</v>
      </c>
      <c r="AJ10" s="193">
        <v>0</v>
      </c>
      <c r="AK10" s="193">
        <v>0</v>
      </c>
      <c r="AL10" s="194">
        <v>0</v>
      </c>
      <c r="AM10" s="197">
        <v>0</v>
      </c>
      <c r="AN10" s="193">
        <v>0</v>
      </c>
      <c r="AO10" s="193">
        <v>0</v>
      </c>
      <c r="AP10" s="194">
        <v>0</v>
      </c>
      <c r="AQ10" s="197">
        <v>0</v>
      </c>
      <c r="AR10" s="193">
        <v>0</v>
      </c>
      <c r="AS10" s="193">
        <v>0</v>
      </c>
      <c r="AT10" s="194">
        <v>0</v>
      </c>
      <c r="AU10" s="197">
        <v>0</v>
      </c>
      <c r="AV10" s="193">
        <v>0</v>
      </c>
      <c r="AW10" s="193">
        <v>0</v>
      </c>
      <c r="AX10" s="194">
        <v>0</v>
      </c>
      <c r="AY10" s="197">
        <v>0</v>
      </c>
      <c r="AZ10" s="193">
        <v>0</v>
      </c>
      <c r="BA10" s="193">
        <v>0</v>
      </c>
      <c r="BB10" s="194">
        <v>0</v>
      </c>
      <c r="BC10" s="197">
        <v>0</v>
      </c>
      <c r="BD10" s="193">
        <v>0</v>
      </c>
      <c r="BE10" s="193">
        <v>0</v>
      </c>
      <c r="BF10" s="194">
        <v>0</v>
      </c>
      <c r="BG10" s="197">
        <v>0</v>
      </c>
      <c r="BH10" s="193">
        <v>0</v>
      </c>
      <c r="BI10" s="193">
        <v>0</v>
      </c>
      <c r="BJ10" s="194">
        <v>0</v>
      </c>
      <c r="BK10" s="197">
        <v>0</v>
      </c>
      <c r="BL10" s="193">
        <v>0</v>
      </c>
      <c r="BM10" s="193">
        <v>0</v>
      </c>
      <c r="BN10" s="194">
        <v>0</v>
      </c>
      <c r="BO10" s="197">
        <v>0</v>
      </c>
      <c r="BP10" s="193">
        <v>0</v>
      </c>
      <c r="BQ10" s="193">
        <v>0</v>
      </c>
      <c r="BR10" s="194">
        <v>0</v>
      </c>
    </row>
    <row r="11" spans="1:70" s="9" customFormat="1" ht="15">
      <c r="A11" s="186">
        <v>7</v>
      </c>
      <c r="B11" s="35" t="str">
        <f>'II. Проф членство'!B12</f>
        <v>ППОО "……….."</v>
      </c>
      <c r="C11" s="192">
        <f>'II. Проф членство'!E12</f>
        <v>0</v>
      </c>
      <c r="D11" s="193">
        <v>0</v>
      </c>
      <c r="E11" s="193">
        <v>0</v>
      </c>
      <c r="F11" s="194">
        <v>0</v>
      </c>
      <c r="G11" s="195">
        <v>0</v>
      </c>
      <c r="H11" s="193">
        <v>0</v>
      </c>
      <c r="I11" s="193">
        <v>0</v>
      </c>
      <c r="J11" s="194">
        <v>0</v>
      </c>
      <c r="K11" s="192">
        <f>'II. Проф членство'!K12</f>
        <v>0</v>
      </c>
      <c r="L11" s="193">
        <v>0</v>
      </c>
      <c r="M11" s="193">
        <v>0</v>
      </c>
      <c r="N11" s="196">
        <v>0</v>
      </c>
      <c r="O11" s="195">
        <v>0</v>
      </c>
      <c r="P11" s="193">
        <v>0</v>
      </c>
      <c r="Q11" s="193">
        <v>0</v>
      </c>
      <c r="R11" s="194">
        <v>0</v>
      </c>
      <c r="S11" s="197">
        <v>0</v>
      </c>
      <c r="T11" s="193">
        <v>0</v>
      </c>
      <c r="U11" s="193">
        <v>0</v>
      </c>
      <c r="V11" s="194">
        <v>0</v>
      </c>
      <c r="W11" s="197">
        <v>0</v>
      </c>
      <c r="X11" s="193">
        <v>0</v>
      </c>
      <c r="Y11" s="193">
        <v>0</v>
      </c>
      <c r="Z11" s="194">
        <v>0</v>
      </c>
      <c r="AA11" s="197">
        <v>0</v>
      </c>
      <c r="AB11" s="193">
        <v>0</v>
      </c>
      <c r="AC11" s="193">
        <v>0</v>
      </c>
      <c r="AD11" s="194">
        <v>0</v>
      </c>
      <c r="AE11" s="197">
        <v>0</v>
      </c>
      <c r="AF11" s="193">
        <v>0</v>
      </c>
      <c r="AG11" s="193">
        <v>0</v>
      </c>
      <c r="AH11" s="194">
        <v>0</v>
      </c>
      <c r="AI11" s="197">
        <v>0</v>
      </c>
      <c r="AJ11" s="193">
        <v>0</v>
      </c>
      <c r="AK11" s="193">
        <v>0</v>
      </c>
      <c r="AL11" s="194">
        <v>0</v>
      </c>
      <c r="AM11" s="197">
        <v>0</v>
      </c>
      <c r="AN11" s="193">
        <v>0</v>
      </c>
      <c r="AO11" s="193">
        <v>0</v>
      </c>
      <c r="AP11" s="194">
        <v>0</v>
      </c>
      <c r="AQ11" s="197">
        <v>0</v>
      </c>
      <c r="AR11" s="193">
        <v>0</v>
      </c>
      <c r="AS11" s="193">
        <v>0</v>
      </c>
      <c r="AT11" s="194">
        <v>0</v>
      </c>
      <c r="AU11" s="197">
        <v>0</v>
      </c>
      <c r="AV11" s="193">
        <v>0</v>
      </c>
      <c r="AW11" s="193">
        <v>0</v>
      </c>
      <c r="AX11" s="194">
        <v>0</v>
      </c>
      <c r="AY11" s="197">
        <v>0</v>
      </c>
      <c r="AZ11" s="193">
        <v>0</v>
      </c>
      <c r="BA11" s="193">
        <v>0</v>
      </c>
      <c r="BB11" s="194">
        <v>0</v>
      </c>
      <c r="BC11" s="197">
        <v>0</v>
      </c>
      <c r="BD11" s="193">
        <v>0</v>
      </c>
      <c r="BE11" s="193">
        <v>0</v>
      </c>
      <c r="BF11" s="194">
        <v>0</v>
      </c>
      <c r="BG11" s="197">
        <v>0</v>
      </c>
      <c r="BH11" s="193">
        <v>0</v>
      </c>
      <c r="BI11" s="193">
        <v>0</v>
      </c>
      <c r="BJ11" s="194">
        <v>0</v>
      </c>
      <c r="BK11" s="197">
        <v>0</v>
      </c>
      <c r="BL11" s="193">
        <v>0</v>
      </c>
      <c r="BM11" s="193">
        <v>0</v>
      </c>
      <c r="BN11" s="194">
        <v>0</v>
      </c>
      <c r="BO11" s="197">
        <v>0</v>
      </c>
      <c r="BP11" s="193">
        <v>0</v>
      </c>
      <c r="BQ11" s="193">
        <v>0</v>
      </c>
      <c r="BR11" s="194">
        <v>0</v>
      </c>
    </row>
    <row r="12" spans="1:70" s="9" customFormat="1" ht="15">
      <c r="A12" s="198">
        <v>8</v>
      </c>
      <c r="B12" s="35" t="str">
        <f>'II. Проф членство'!B13</f>
        <v>ППОО "……….."</v>
      </c>
      <c r="C12" s="192">
        <f>'II. Проф членство'!E13</f>
        <v>0</v>
      </c>
      <c r="D12" s="193">
        <v>0</v>
      </c>
      <c r="E12" s="193">
        <v>0</v>
      </c>
      <c r="F12" s="194">
        <v>0</v>
      </c>
      <c r="G12" s="195">
        <v>0</v>
      </c>
      <c r="H12" s="193">
        <v>0</v>
      </c>
      <c r="I12" s="193">
        <v>0</v>
      </c>
      <c r="J12" s="194">
        <v>0</v>
      </c>
      <c r="K12" s="192">
        <f>'II. Проф членство'!K13</f>
        <v>0</v>
      </c>
      <c r="L12" s="193">
        <v>0</v>
      </c>
      <c r="M12" s="193">
        <v>0</v>
      </c>
      <c r="N12" s="196">
        <v>0</v>
      </c>
      <c r="O12" s="195">
        <v>0</v>
      </c>
      <c r="P12" s="193">
        <v>0</v>
      </c>
      <c r="Q12" s="193">
        <v>0</v>
      </c>
      <c r="R12" s="194">
        <v>0</v>
      </c>
      <c r="S12" s="197">
        <v>0</v>
      </c>
      <c r="T12" s="193">
        <v>0</v>
      </c>
      <c r="U12" s="193">
        <v>0</v>
      </c>
      <c r="V12" s="194">
        <v>0</v>
      </c>
      <c r="W12" s="197">
        <v>0</v>
      </c>
      <c r="X12" s="193">
        <v>0</v>
      </c>
      <c r="Y12" s="193">
        <v>0</v>
      </c>
      <c r="Z12" s="194">
        <v>0</v>
      </c>
      <c r="AA12" s="197">
        <v>0</v>
      </c>
      <c r="AB12" s="193">
        <v>0</v>
      </c>
      <c r="AC12" s="193">
        <v>0</v>
      </c>
      <c r="AD12" s="194">
        <v>0</v>
      </c>
      <c r="AE12" s="197">
        <v>0</v>
      </c>
      <c r="AF12" s="193">
        <v>0</v>
      </c>
      <c r="AG12" s="193">
        <v>0</v>
      </c>
      <c r="AH12" s="194">
        <v>0</v>
      </c>
      <c r="AI12" s="197">
        <v>0</v>
      </c>
      <c r="AJ12" s="193">
        <v>0</v>
      </c>
      <c r="AK12" s="193">
        <v>0</v>
      </c>
      <c r="AL12" s="194">
        <v>0</v>
      </c>
      <c r="AM12" s="197">
        <v>0</v>
      </c>
      <c r="AN12" s="193">
        <v>0</v>
      </c>
      <c r="AO12" s="193">
        <v>0</v>
      </c>
      <c r="AP12" s="194">
        <v>0</v>
      </c>
      <c r="AQ12" s="197">
        <v>0</v>
      </c>
      <c r="AR12" s="193">
        <v>0</v>
      </c>
      <c r="AS12" s="193">
        <v>0</v>
      </c>
      <c r="AT12" s="194">
        <v>0</v>
      </c>
      <c r="AU12" s="197">
        <v>0</v>
      </c>
      <c r="AV12" s="193">
        <v>0</v>
      </c>
      <c r="AW12" s="193">
        <v>0</v>
      </c>
      <c r="AX12" s="194">
        <v>0</v>
      </c>
      <c r="AY12" s="197">
        <v>0</v>
      </c>
      <c r="AZ12" s="193">
        <v>0</v>
      </c>
      <c r="BA12" s="193">
        <v>0</v>
      </c>
      <c r="BB12" s="194">
        <v>0</v>
      </c>
      <c r="BC12" s="197">
        <v>0</v>
      </c>
      <c r="BD12" s="193">
        <v>0</v>
      </c>
      <c r="BE12" s="193">
        <v>0</v>
      </c>
      <c r="BF12" s="194">
        <v>0</v>
      </c>
      <c r="BG12" s="197">
        <v>0</v>
      </c>
      <c r="BH12" s="193">
        <v>0</v>
      </c>
      <c r="BI12" s="193">
        <v>0</v>
      </c>
      <c r="BJ12" s="194">
        <v>0</v>
      </c>
      <c r="BK12" s="197">
        <v>0</v>
      </c>
      <c r="BL12" s="193">
        <v>0</v>
      </c>
      <c r="BM12" s="193">
        <v>0</v>
      </c>
      <c r="BN12" s="194">
        <v>0</v>
      </c>
      <c r="BO12" s="197">
        <v>0</v>
      </c>
      <c r="BP12" s="193">
        <v>0</v>
      </c>
      <c r="BQ12" s="193">
        <v>0</v>
      </c>
      <c r="BR12" s="194">
        <v>0</v>
      </c>
    </row>
    <row r="13" spans="1:70" s="9" customFormat="1" ht="15">
      <c r="A13" s="186">
        <v>9</v>
      </c>
      <c r="B13" s="35" t="str">
        <f>'II. Проф членство'!B14</f>
        <v>ППОО "……….."</v>
      </c>
      <c r="C13" s="192">
        <f>'II. Проф членство'!E14</f>
        <v>0</v>
      </c>
      <c r="D13" s="193">
        <v>0</v>
      </c>
      <c r="E13" s="193">
        <v>0</v>
      </c>
      <c r="F13" s="194">
        <v>0</v>
      </c>
      <c r="G13" s="195">
        <v>0</v>
      </c>
      <c r="H13" s="193">
        <v>0</v>
      </c>
      <c r="I13" s="193">
        <v>0</v>
      </c>
      <c r="J13" s="194">
        <v>0</v>
      </c>
      <c r="K13" s="192">
        <f>'II. Проф членство'!K14</f>
        <v>0</v>
      </c>
      <c r="L13" s="193">
        <v>0</v>
      </c>
      <c r="M13" s="193">
        <v>0</v>
      </c>
      <c r="N13" s="196">
        <v>0</v>
      </c>
      <c r="O13" s="195">
        <v>0</v>
      </c>
      <c r="P13" s="193">
        <v>0</v>
      </c>
      <c r="Q13" s="193">
        <v>0</v>
      </c>
      <c r="R13" s="194">
        <v>0</v>
      </c>
      <c r="S13" s="197">
        <v>0</v>
      </c>
      <c r="T13" s="193">
        <v>0</v>
      </c>
      <c r="U13" s="193">
        <v>0</v>
      </c>
      <c r="V13" s="194">
        <v>0</v>
      </c>
      <c r="W13" s="197">
        <v>0</v>
      </c>
      <c r="X13" s="193">
        <v>0</v>
      </c>
      <c r="Y13" s="193">
        <v>0</v>
      </c>
      <c r="Z13" s="194">
        <v>0</v>
      </c>
      <c r="AA13" s="197">
        <v>0</v>
      </c>
      <c r="AB13" s="193">
        <v>0</v>
      </c>
      <c r="AC13" s="193">
        <v>0</v>
      </c>
      <c r="AD13" s="194">
        <v>0</v>
      </c>
      <c r="AE13" s="197">
        <v>0</v>
      </c>
      <c r="AF13" s="193">
        <v>0</v>
      </c>
      <c r="AG13" s="193">
        <v>0</v>
      </c>
      <c r="AH13" s="194">
        <v>0</v>
      </c>
      <c r="AI13" s="197">
        <v>0</v>
      </c>
      <c r="AJ13" s="193">
        <v>0</v>
      </c>
      <c r="AK13" s="193">
        <v>0</v>
      </c>
      <c r="AL13" s="194">
        <v>0</v>
      </c>
      <c r="AM13" s="197">
        <v>0</v>
      </c>
      <c r="AN13" s="193">
        <v>0</v>
      </c>
      <c r="AO13" s="193">
        <v>0</v>
      </c>
      <c r="AP13" s="194">
        <v>0</v>
      </c>
      <c r="AQ13" s="197">
        <v>0</v>
      </c>
      <c r="AR13" s="193">
        <v>0</v>
      </c>
      <c r="AS13" s="193">
        <v>0</v>
      </c>
      <c r="AT13" s="194">
        <v>0</v>
      </c>
      <c r="AU13" s="197">
        <v>0</v>
      </c>
      <c r="AV13" s="193">
        <v>0</v>
      </c>
      <c r="AW13" s="193">
        <v>0</v>
      </c>
      <c r="AX13" s="194">
        <v>0</v>
      </c>
      <c r="AY13" s="197">
        <v>0</v>
      </c>
      <c r="AZ13" s="193">
        <v>0</v>
      </c>
      <c r="BA13" s="193">
        <v>0</v>
      </c>
      <c r="BB13" s="194">
        <v>0</v>
      </c>
      <c r="BC13" s="197">
        <v>0</v>
      </c>
      <c r="BD13" s="193">
        <v>0</v>
      </c>
      <c r="BE13" s="193">
        <v>0</v>
      </c>
      <c r="BF13" s="194">
        <v>0</v>
      </c>
      <c r="BG13" s="197">
        <v>0</v>
      </c>
      <c r="BH13" s="193">
        <v>0</v>
      </c>
      <c r="BI13" s="193">
        <v>0</v>
      </c>
      <c r="BJ13" s="194">
        <v>0</v>
      </c>
      <c r="BK13" s="197">
        <v>0</v>
      </c>
      <c r="BL13" s="193">
        <v>0</v>
      </c>
      <c r="BM13" s="193">
        <v>0</v>
      </c>
      <c r="BN13" s="194">
        <v>0</v>
      </c>
      <c r="BO13" s="197">
        <v>0</v>
      </c>
      <c r="BP13" s="193">
        <v>0</v>
      </c>
      <c r="BQ13" s="193">
        <v>0</v>
      </c>
      <c r="BR13" s="194">
        <v>0</v>
      </c>
    </row>
    <row r="14" spans="1:70" s="9" customFormat="1" ht="15">
      <c r="A14" s="198">
        <v>10</v>
      </c>
      <c r="B14" s="35" t="str">
        <f>'II. Проф членство'!B15</f>
        <v>ППОО "……….."</v>
      </c>
      <c r="C14" s="192">
        <f>'II. Проф членство'!E15</f>
        <v>0</v>
      </c>
      <c r="D14" s="193">
        <v>0</v>
      </c>
      <c r="E14" s="193">
        <v>0</v>
      </c>
      <c r="F14" s="194">
        <v>0</v>
      </c>
      <c r="G14" s="195">
        <v>0</v>
      </c>
      <c r="H14" s="193">
        <v>0</v>
      </c>
      <c r="I14" s="193">
        <v>0</v>
      </c>
      <c r="J14" s="194">
        <v>0</v>
      </c>
      <c r="K14" s="192">
        <f>'II. Проф членство'!K15</f>
        <v>0</v>
      </c>
      <c r="L14" s="193">
        <v>0</v>
      </c>
      <c r="M14" s="193">
        <v>0</v>
      </c>
      <c r="N14" s="196">
        <v>0</v>
      </c>
      <c r="O14" s="195">
        <v>0</v>
      </c>
      <c r="P14" s="193">
        <v>0</v>
      </c>
      <c r="Q14" s="193">
        <v>0</v>
      </c>
      <c r="R14" s="194">
        <v>0</v>
      </c>
      <c r="S14" s="197">
        <v>0</v>
      </c>
      <c r="T14" s="193">
        <v>0</v>
      </c>
      <c r="U14" s="193">
        <v>0</v>
      </c>
      <c r="V14" s="194">
        <v>0</v>
      </c>
      <c r="W14" s="197">
        <v>0</v>
      </c>
      <c r="X14" s="193">
        <v>0</v>
      </c>
      <c r="Y14" s="193">
        <v>0</v>
      </c>
      <c r="Z14" s="194">
        <v>0</v>
      </c>
      <c r="AA14" s="197">
        <v>0</v>
      </c>
      <c r="AB14" s="193">
        <v>0</v>
      </c>
      <c r="AC14" s="193">
        <v>0</v>
      </c>
      <c r="AD14" s="194">
        <v>0</v>
      </c>
      <c r="AE14" s="197">
        <v>0</v>
      </c>
      <c r="AF14" s="193">
        <v>0</v>
      </c>
      <c r="AG14" s="193">
        <v>0</v>
      </c>
      <c r="AH14" s="194">
        <v>0</v>
      </c>
      <c r="AI14" s="197">
        <v>0</v>
      </c>
      <c r="AJ14" s="193">
        <v>0</v>
      </c>
      <c r="AK14" s="193">
        <v>0</v>
      </c>
      <c r="AL14" s="194">
        <v>0</v>
      </c>
      <c r="AM14" s="197">
        <v>0</v>
      </c>
      <c r="AN14" s="193">
        <v>0</v>
      </c>
      <c r="AO14" s="193">
        <v>0</v>
      </c>
      <c r="AP14" s="194">
        <v>0</v>
      </c>
      <c r="AQ14" s="197">
        <v>0</v>
      </c>
      <c r="AR14" s="193">
        <v>0</v>
      </c>
      <c r="AS14" s="193">
        <v>0</v>
      </c>
      <c r="AT14" s="194">
        <v>0</v>
      </c>
      <c r="AU14" s="197">
        <v>0</v>
      </c>
      <c r="AV14" s="193">
        <v>0</v>
      </c>
      <c r="AW14" s="193">
        <v>0</v>
      </c>
      <c r="AX14" s="194">
        <v>0</v>
      </c>
      <c r="AY14" s="197">
        <v>0</v>
      </c>
      <c r="AZ14" s="193">
        <v>0</v>
      </c>
      <c r="BA14" s="193">
        <v>0</v>
      </c>
      <c r="BB14" s="194">
        <v>0</v>
      </c>
      <c r="BC14" s="197">
        <v>0</v>
      </c>
      <c r="BD14" s="193">
        <v>0</v>
      </c>
      <c r="BE14" s="193">
        <v>0</v>
      </c>
      <c r="BF14" s="194">
        <v>0</v>
      </c>
      <c r="BG14" s="197">
        <v>0</v>
      </c>
      <c r="BH14" s="193">
        <v>0</v>
      </c>
      <c r="BI14" s="193">
        <v>0</v>
      </c>
      <c r="BJ14" s="194">
        <v>0</v>
      </c>
      <c r="BK14" s="197">
        <v>0</v>
      </c>
      <c r="BL14" s="193">
        <v>0</v>
      </c>
      <c r="BM14" s="193">
        <v>0</v>
      </c>
      <c r="BN14" s="194">
        <v>0</v>
      </c>
      <c r="BO14" s="197">
        <v>0</v>
      </c>
      <c r="BP14" s="193">
        <v>0</v>
      </c>
      <c r="BQ14" s="193">
        <v>0</v>
      </c>
      <c r="BR14" s="194">
        <v>0</v>
      </c>
    </row>
    <row r="15" spans="1:70" s="9" customFormat="1" ht="15">
      <c r="A15" s="186">
        <v>11</v>
      </c>
      <c r="B15" s="35" t="str">
        <f>'II. Проф членство'!B16</f>
        <v>ППОО "……….."</v>
      </c>
      <c r="C15" s="192">
        <f>'II. Проф членство'!E16</f>
        <v>0</v>
      </c>
      <c r="D15" s="193">
        <v>0</v>
      </c>
      <c r="E15" s="193">
        <v>0</v>
      </c>
      <c r="F15" s="194">
        <v>0</v>
      </c>
      <c r="G15" s="195">
        <v>0</v>
      </c>
      <c r="H15" s="193">
        <v>0</v>
      </c>
      <c r="I15" s="193">
        <v>0</v>
      </c>
      <c r="J15" s="194">
        <v>0</v>
      </c>
      <c r="K15" s="192">
        <f>'II. Проф членство'!K16</f>
        <v>0</v>
      </c>
      <c r="L15" s="193">
        <v>0</v>
      </c>
      <c r="M15" s="193">
        <v>0</v>
      </c>
      <c r="N15" s="196">
        <v>0</v>
      </c>
      <c r="O15" s="195">
        <v>0</v>
      </c>
      <c r="P15" s="193">
        <v>0</v>
      </c>
      <c r="Q15" s="193">
        <v>0</v>
      </c>
      <c r="R15" s="194">
        <v>0</v>
      </c>
      <c r="S15" s="197">
        <v>0</v>
      </c>
      <c r="T15" s="193">
        <v>0</v>
      </c>
      <c r="U15" s="193">
        <v>0</v>
      </c>
      <c r="V15" s="194">
        <v>0</v>
      </c>
      <c r="W15" s="197">
        <v>0</v>
      </c>
      <c r="X15" s="193">
        <v>0</v>
      </c>
      <c r="Y15" s="193">
        <v>0</v>
      </c>
      <c r="Z15" s="194">
        <v>0</v>
      </c>
      <c r="AA15" s="197">
        <v>0</v>
      </c>
      <c r="AB15" s="193">
        <v>0</v>
      </c>
      <c r="AC15" s="193">
        <v>0</v>
      </c>
      <c r="AD15" s="194">
        <v>0</v>
      </c>
      <c r="AE15" s="197">
        <v>0</v>
      </c>
      <c r="AF15" s="193">
        <v>0</v>
      </c>
      <c r="AG15" s="193">
        <v>0</v>
      </c>
      <c r="AH15" s="194">
        <v>0</v>
      </c>
      <c r="AI15" s="197">
        <v>0</v>
      </c>
      <c r="AJ15" s="193">
        <v>0</v>
      </c>
      <c r="AK15" s="193">
        <v>0</v>
      </c>
      <c r="AL15" s="194">
        <v>0</v>
      </c>
      <c r="AM15" s="197">
        <v>0</v>
      </c>
      <c r="AN15" s="193">
        <v>0</v>
      </c>
      <c r="AO15" s="193">
        <v>0</v>
      </c>
      <c r="AP15" s="194">
        <v>0</v>
      </c>
      <c r="AQ15" s="197">
        <v>0</v>
      </c>
      <c r="AR15" s="193">
        <v>0</v>
      </c>
      <c r="AS15" s="193">
        <v>0</v>
      </c>
      <c r="AT15" s="194">
        <v>0</v>
      </c>
      <c r="AU15" s="197">
        <v>0</v>
      </c>
      <c r="AV15" s="193">
        <v>0</v>
      </c>
      <c r="AW15" s="193">
        <v>0</v>
      </c>
      <c r="AX15" s="194">
        <v>0</v>
      </c>
      <c r="AY15" s="197">
        <v>0</v>
      </c>
      <c r="AZ15" s="193">
        <v>0</v>
      </c>
      <c r="BA15" s="193">
        <v>0</v>
      </c>
      <c r="BB15" s="194">
        <v>0</v>
      </c>
      <c r="BC15" s="197">
        <v>0</v>
      </c>
      <c r="BD15" s="193">
        <v>0</v>
      </c>
      <c r="BE15" s="193">
        <v>0</v>
      </c>
      <c r="BF15" s="194">
        <v>0</v>
      </c>
      <c r="BG15" s="197">
        <v>0</v>
      </c>
      <c r="BH15" s="193">
        <v>0</v>
      </c>
      <c r="BI15" s="193">
        <v>0</v>
      </c>
      <c r="BJ15" s="194">
        <v>0</v>
      </c>
      <c r="BK15" s="197">
        <v>0</v>
      </c>
      <c r="BL15" s="193">
        <v>0</v>
      </c>
      <c r="BM15" s="193">
        <v>0</v>
      </c>
      <c r="BN15" s="194">
        <v>0</v>
      </c>
      <c r="BO15" s="197">
        <v>0</v>
      </c>
      <c r="BP15" s="193">
        <v>0</v>
      </c>
      <c r="BQ15" s="193">
        <v>0</v>
      </c>
      <c r="BR15" s="194">
        <v>0</v>
      </c>
    </row>
    <row r="16" spans="1:70" s="9" customFormat="1" ht="15">
      <c r="A16" s="198">
        <v>12</v>
      </c>
      <c r="B16" s="35" t="str">
        <f>'II. Проф членство'!B17</f>
        <v>ППОО "……….."</v>
      </c>
      <c r="C16" s="192">
        <f>'II. Проф членство'!E17</f>
        <v>0</v>
      </c>
      <c r="D16" s="193">
        <v>0</v>
      </c>
      <c r="E16" s="193">
        <v>0</v>
      </c>
      <c r="F16" s="194">
        <v>0</v>
      </c>
      <c r="G16" s="195">
        <v>0</v>
      </c>
      <c r="H16" s="193">
        <v>0</v>
      </c>
      <c r="I16" s="193">
        <v>0</v>
      </c>
      <c r="J16" s="194">
        <v>0</v>
      </c>
      <c r="K16" s="192">
        <f>'II. Проф членство'!K17</f>
        <v>0</v>
      </c>
      <c r="L16" s="193">
        <v>0</v>
      </c>
      <c r="M16" s="193">
        <v>0</v>
      </c>
      <c r="N16" s="196">
        <v>0</v>
      </c>
      <c r="O16" s="195">
        <v>0</v>
      </c>
      <c r="P16" s="193">
        <v>0</v>
      </c>
      <c r="Q16" s="193">
        <v>0</v>
      </c>
      <c r="R16" s="194">
        <v>0</v>
      </c>
      <c r="S16" s="197">
        <v>0</v>
      </c>
      <c r="T16" s="193">
        <v>0</v>
      </c>
      <c r="U16" s="193">
        <v>0</v>
      </c>
      <c r="V16" s="194">
        <v>0</v>
      </c>
      <c r="W16" s="197">
        <v>0</v>
      </c>
      <c r="X16" s="193">
        <v>0</v>
      </c>
      <c r="Y16" s="193">
        <v>0</v>
      </c>
      <c r="Z16" s="194">
        <v>0</v>
      </c>
      <c r="AA16" s="197">
        <v>0</v>
      </c>
      <c r="AB16" s="193">
        <v>0</v>
      </c>
      <c r="AC16" s="193">
        <v>0</v>
      </c>
      <c r="AD16" s="194">
        <v>0</v>
      </c>
      <c r="AE16" s="197">
        <v>0</v>
      </c>
      <c r="AF16" s="193">
        <v>0</v>
      </c>
      <c r="AG16" s="193">
        <v>0</v>
      </c>
      <c r="AH16" s="194">
        <v>0</v>
      </c>
      <c r="AI16" s="197">
        <v>0</v>
      </c>
      <c r="AJ16" s="193">
        <v>0</v>
      </c>
      <c r="AK16" s="193">
        <v>0</v>
      </c>
      <c r="AL16" s="194">
        <v>0</v>
      </c>
      <c r="AM16" s="197">
        <v>0</v>
      </c>
      <c r="AN16" s="193">
        <v>0</v>
      </c>
      <c r="AO16" s="193">
        <v>0</v>
      </c>
      <c r="AP16" s="194">
        <v>0</v>
      </c>
      <c r="AQ16" s="197">
        <v>0</v>
      </c>
      <c r="AR16" s="193">
        <v>0</v>
      </c>
      <c r="AS16" s="193">
        <v>0</v>
      </c>
      <c r="AT16" s="194">
        <v>0</v>
      </c>
      <c r="AU16" s="197">
        <v>0</v>
      </c>
      <c r="AV16" s="193">
        <v>0</v>
      </c>
      <c r="AW16" s="193">
        <v>0</v>
      </c>
      <c r="AX16" s="194">
        <v>0</v>
      </c>
      <c r="AY16" s="197">
        <v>0</v>
      </c>
      <c r="AZ16" s="193">
        <v>0</v>
      </c>
      <c r="BA16" s="193">
        <v>0</v>
      </c>
      <c r="BB16" s="194">
        <v>0</v>
      </c>
      <c r="BC16" s="197">
        <v>0</v>
      </c>
      <c r="BD16" s="193">
        <v>0</v>
      </c>
      <c r="BE16" s="193">
        <v>0</v>
      </c>
      <c r="BF16" s="194">
        <v>0</v>
      </c>
      <c r="BG16" s="197">
        <v>0</v>
      </c>
      <c r="BH16" s="193">
        <v>0</v>
      </c>
      <c r="BI16" s="193">
        <v>0</v>
      </c>
      <c r="BJ16" s="194">
        <v>0</v>
      </c>
      <c r="BK16" s="197">
        <v>0</v>
      </c>
      <c r="BL16" s="193">
        <v>0</v>
      </c>
      <c r="BM16" s="193">
        <v>0</v>
      </c>
      <c r="BN16" s="194">
        <v>0</v>
      </c>
      <c r="BO16" s="197">
        <v>0</v>
      </c>
      <c r="BP16" s="193">
        <v>0</v>
      </c>
      <c r="BQ16" s="193">
        <v>0</v>
      </c>
      <c r="BR16" s="194">
        <v>0</v>
      </c>
    </row>
    <row r="17" spans="1:70" s="9" customFormat="1" ht="15">
      <c r="A17" s="186">
        <v>13</v>
      </c>
      <c r="B17" s="35" t="str">
        <f>'II. Проф членство'!B18</f>
        <v>ППОО "……….."</v>
      </c>
      <c r="C17" s="192">
        <f>'II. Проф членство'!E18</f>
        <v>0</v>
      </c>
      <c r="D17" s="193">
        <v>0</v>
      </c>
      <c r="E17" s="193">
        <v>0</v>
      </c>
      <c r="F17" s="194">
        <v>0</v>
      </c>
      <c r="G17" s="195">
        <v>0</v>
      </c>
      <c r="H17" s="193">
        <v>0</v>
      </c>
      <c r="I17" s="193">
        <v>0</v>
      </c>
      <c r="J17" s="194">
        <v>0</v>
      </c>
      <c r="K17" s="192">
        <f>'II. Проф членство'!K18</f>
        <v>0</v>
      </c>
      <c r="L17" s="193">
        <v>0</v>
      </c>
      <c r="M17" s="193">
        <v>0</v>
      </c>
      <c r="N17" s="196">
        <v>0</v>
      </c>
      <c r="O17" s="195">
        <v>0</v>
      </c>
      <c r="P17" s="193">
        <v>0</v>
      </c>
      <c r="Q17" s="193">
        <v>0</v>
      </c>
      <c r="R17" s="194">
        <v>0</v>
      </c>
      <c r="S17" s="197">
        <v>0</v>
      </c>
      <c r="T17" s="193">
        <v>0</v>
      </c>
      <c r="U17" s="193">
        <v>0</v>
      </c>
      <c r="V17" s="194">
        <v>0</v>
      </c>
      <c r="W17" s="197">
        <v>0</v>
      </c>
      <c r="X17" s="193">
        <v>0</v>
      </c>
      <c r="Y17" s="193">
        <v>0</v>
      </c>
      <c r="Z17" s="194">
        <v>0</v>
      </c>
      <c r="AA17" s="197">
        <v>0</v>
      </c>
      <c r="AB17" s="193">
        <v>0</v>
      </c>
      <c r="AC17" s="193">
        <v>0</v>
      </c>
      <c r="AD17" s="194">
        <v>0</v>
      </c>
      <c r="AE17" s="197">
        <v>0</v>
      </c>
      <c r="AF17" s="193">
        <v>0</v>
      </c>
      <c r="AG17" s="193">
        <v>0</v>
      </c>
      <c r="AH17" s="194">
        <v>0</v>
      </c>
      <c r="AI17" s="197">
        <v>0</v>
      </c>
      <c r="AJ17" s="193">
        <v>0</v>
      </c>
      <c r="AK17" s="193">
        <v>0</v>
      </c>
      <c r="AL17" s="194">
        <v>0</v>
      </c>
      <c r="AM17" s="197">
        <v>0</v>
      </c>
      <c r="AN17" s="193">
        <v>0</v>
      </c>
      <c r="AO17" s="193">
        <v>0</v>
      </c>
      <c r="AP17" s="194">
        <v>0</v>
      </c>
      <c r="AQ17" s="197">
        <v>0</v>
      </c>
      <c r="AR17" s="193">
        <v>0</v>
      </c>
      <c r="AS17" s="193">
        <v>0</v>
      </c>
      <c r="AT17" s="194">
        <v>0</v>
      </c>
      <c r="AU17" s="197">
        <v>0</v>
      </c>
      <c r="AV17" s="193">
        <v>0</v>
      </c>
      <c r="AW17" s="193">
        <v>0</v>
      </c>
      <c r="AX17" s="194">
        <v>0</v>
      </c>
      <c r="AY17" s="197">
        <v>0</v>
      </c>
      <c r="AZ17" s="193">
        <v>0</v>
      </c>
      <c r="BA17" s="193">
        <v>0</v>
      </c>
      <c r="BB17" s="194">
        <v>0</v>
      </c>
      <c r="BC17" s="197">
        <v>0</v>
      </c>
      <c r="BD17" s="193">
        <v>0</v>
      </c>
      <c r="BE17" s="193">
        <v>0</v>
      </c>
      <c r="BF17" s="194">
        <v>0</v>
      </c>
      <c r="BG17" s="197">
        <v>0</v>
      </c>
      <c r="BH17" s="193">
        <v>0</v>
      </c>
      <c r="BI17" s="193">
        <v>0</v>
      </c>
      <c r="BJ17" s="194">
        <v>0</v>
      </c>
      <c r="BK17" s="197">
        <v>0</v>
      </c>
      <c r="BL17" s="193">
        <v>0</v>
      </c>
      <c r="BM17" s="193">
        <v>0</v>
      </c>
      <c r="BN17" s="194">
        <v>0</v>
      </c>
      <c r="BO17" s="197">
        <v>0</v>
      </c>
      <c r="BP17" s="193">
        <v>0</v>
      </c>
      <c r="BQ17" s="193">
        <v>0</v>
      </c>
      <c r="BR17" s="194">
        <v>0</v>
      </c>
    </row>
    <row r="18" spans="1:70" s="9" customFormat="1" ht="15">
      <c r="A18" s="198">
        <v>14</v>
      </c>
      <c r="B18" s="35" t="str">
        <f>'II. Проф членство'!B19</f>
        <v>ППОО "……….."</v>
      </c>
      <c r="C18" s="192">
        <f>'II. Проф членство'!E19</f>
        <v>0</v>
      </c>
      <c r="D18" s="193">
        <v>0</v>
      </c>
      <c r="E18" s="193">
        <v>0</v>
      </c>
      <c r="F18" s="194">
        <v>0</v>
      </c>
      <c r="G18" s="195">
        <v>0</v>
      </c>
      <c r="H18" s="193">
        <v>0</v>
      </c>
      <c r="I18" s="193">
        <v>0</v>
      </c>
      <c r="J18" s="194">
        <v>0</v>
      </c>
      <c r="K18" s="192">
        <f>'II. Проф членство'!K19</f>
        <v>0</v>
      </c>
      <c r="L18" s="193">
        <v>0</v>
      </c>
      <c r="M18" s="193">
        <v>0</v>
      </c>
      <c r="N18" s="196">
        <v>0</v>
      </c>
      <c r="O18" s="195">
        <v>0</v>
      </c>
      <c r="P18" s="193">
        <v>0</v>
      </c>
      <c r="Q18" s="193">
        <v>0</v>
      </c>
      <c r="R18" s="194">
        <v>0</v>
      </c>
      <c r="S18" s="197">
        <v>0</v>
      </c>
      <c r="T18" s="193">
        <v>0</v>
      </c>
      <c r="U18" s="193">
        <v>0</v>
      </c>
      <c r="V18" s="194">
        <v>0</v>
      </c>
      <c r="W18" s="197">
        <v>0</v>
      </c>
      <c r="X18" s="193">
        <v>0</v>
      </c>
      <c r="Y18" s="193">
        <v>0</v>
      </c>
      <c r="Z18" s="194">
        <v>0</v>
      </c>
      <c r="AA18" s="197">
        <v>0</v>
      </c>
      <c r="AB18" s="193">
        <v>0</v>
      </c>
      <c r="AC18" s="193">
        <v>0</v>
      </c>
      <c r="AD18" s="194">
        <v>0</v>
      </c>
      <c r="AE18" s="197">
        <v>0</v>
      </c>
      <c r="AF18" s="193">
        <v>0</v>
      </c>
      <c r="AG18" s="193">
        <v>0</v>
      </c>
      <c r="AH18" s="194">
        <v>0</v>
      </c>
      <c r="AI18" s="197">
        <v>0</v>
      </c>
      <c r="AJ18" s="193">
        <v>0</v>
      </c>
      <c r="AK18" s="193">
        <v>0</v>
      </c>
      <c r="AL18" s="194">
        <v>0</v>
      </c>
      <c r="AM18" s="197">
        <v>0</v>
      </c>
      <c r="AN18" s="193">
        <v>0</v>
      </c>
      <c r="AO18" s="193">
        <v>0</v>
      </c>
      <c r="AP18" s="194">
        <v>0</v>
      </c>
      <c r="AQ18" s="197">
        <v>0</v>
      </c>
      <c r="AR18" s="193">
        <v>0</v>
      </c>
      <c r="AS18" s="193">
        <v>0</v>
      </c>
      <c r="AT18" s="194">
        <v>0</v>
      </c>
      <c r="AU18" s="197">
        <v>0</v>
      </c>
      <c r="AV18" s="193">
        <v>0</v>
      </c>
      <c r="AW18" s="193">
        <v>0</v>
      </c>
      <c r="AX18" s="194">
        <v>0</v>
      </c>
      <c r="AY18" s="197">
        <v>0</v>
      </c>
      <c r="AZ18" s="193">
        <v>0</v>
      </c>
      <c r="BA18" s="193">
        <v>0</v>
      </c>
      <c r="BB18" s="194">
        <v>0</v>
      </c>
      <c r="BC18" s="197">
        <v>0</v>
      </c>
      <c r="BD18" s="193">
        <v>0</v>
      </c>
      <c r="BE18" s="193">
        <v>0</v>
      </c>
      <c r="BF18" s="194">
        <v>0</v>
      </c>
      <c r="BG18" s="197">
        <v>0</v>
      </c>
      <c r="BH18" s="193">
        <v>0</v>
      </c>
      <c r="BI18" s="193">
        <v>0</v>
      </c>
      <c r="BJ18" s="194">
        <v>0</v>
      </c>
      <c r="BK18" s="197">
        <v>0</v>
      </c>
      <c r="BL18" s="193">
        <v>0</v>
      </c>
      <c r="BM18" s="193">
        <v>0</v>
      </c>
      <c r="BN18" s="194">
        <v>0</v>
      </c>
      <c r="BO18" s="197">
        <v>0</v>
      </c>
      <c r="BP18" s="193">
        <v>0</v>
      </c>
      <c r="BQ18" s="193">
        <v>0</v>
      </c>
      <c r="BR18" s="194">
        <v>0</v>
      </c>
    </row>
    <row r="19" spans="1:70" s="9" customFormat="1" ht="15">
      <c r="A19" s="186">
        <v>15</v>
      </c>
      <c r="B19" s="35" t="str">
        <f>'II. Проф членство'!B20</f>
        <v>ППОО "……….."</v>
      </c>
      <c r="C19" s="192">
        <f>'II. Проф членство'!E20</f>
        <v>0</v>
      </c>
      <c r="D19" s="193">
        <v>0</v>
      </c>
      <c r="E19" s="193">
        <v>0</v>
      </c>
      <c r="F19" s="194">
        <v>0</v>
      </c>
      <c r="G19" s="195">
        <v>0</v>
      </c>
      <c r="H19" s="193">
        <v>0</v>
      </c>
      <c r="I19" s="193">
        <v>0</v>
      </c>
      <c r="J19" s="194">
        <v>0</v>
      </c>
      <c r="K19" s="192">
        <f>'II. Проф членство'!K20</f>
        <v>0</v>
      </c>
      <c r="L19" s="193">
        <v>0</v>
      </c>
      <c r="M19" s="193">
        <v>0</v>
      </c>
      <c r="N19" s="196">
        <v>0</v>
      </c>
      <c r="O19" s="195">
        <v>0</v>
      </c>
      <c r="P19" s="193">
        <v>0</v>
      </c>
      <c r="Q19" s="193">
        <v>0</v>
      </c>
      <c r="R19" s="194">
        <v>0</v>
      </c>
      <c r="S19" s="197">
        <v>0</v>
      </c>
      <c r="T19" s="193">
        <v>0</v>
      </c>
      <c r="U19" s="193">
        <v>0</v>
      </c>
      <c r="V19" s="194">
        <v>0</v>
      </c>
      <c r="W19" s="197">
        <v>0</v>
      </c>
      <c r="X19" s="193">
        <v>0</v>
      </c>
      <c r="Y19" s="193">
        <v>0</v>
      </c>
      <c r="Z19" s="194">
        <v>0</v>
      </c>
      <c r="AA19" s="197">
        <v>0</v>
      </c>
      <c r="AB19" s="193">
        <v>0</v>
      </c>
      <c r="AC19" s="193">
        <v>0</v>
      </c>
      <c r="AD19" s="194">
        <v>0</v>
      </c>
      <c r="AE19" s="197">
        <v>0</v>
      </c>
      <c r="AF19" s="193">
        <v>0</v>
      </c>
      <c r="AG19" s="193">
        <v>0</v>
      </c>
      <c r="AH19" s="194">
        <v>0</v>
      </c>
      <c r="AI19" s="197">
        <v>0</v>
      </c>
      <c r="AJ19" s="193">
        <v>0</v>
      </c>
      <c r="AK19" s="193">
        <v>0</v>
      </c>
      <c r="AL19" s="194">
        <v>0</v>
      </c>
      <c r="AM19" s="197">
        <v>0</v>
      </c>
      <c r="AN19" s="193">
        <v>0</v>
      </c>
      <c r="AO19" s="193">
        <v>0</v>
      </c>
      <c r="AP19" s="194">
        <v>0</v>
      </c>
      <c r="AQ19" s="197">
        <v>0</v>
      </c>
      <c r="AR19" s="193">
        <v>0</v>
      </c>
      <c r="AS19" s="193">
        <v>0</v>
      </c>
      <c r="AT19" s="194">
        <v>0</v>
      </c>
      <c r="AU19" s="197">
        <v>0</v>
      </c>
      <c r="AV19" s="193">
        <v>0</v>
      </c>
      <c r="AW19" s="193">
        <v>0</v>
      </c>
      <c r="AX19" s="194">
        <v>0</v>
      </c>
      <c r="AY19" s="197">
        <v>0</v>
      </c>
      <c r="AZ19" s="193">
        <v>0</v>
      </c>
      <c r="BA19" s="193">
        <v>0</v>
      </c>
      <c r="BB19" s="194">
        <v>0</v>
      </c>
      <c r="BC19" s="197">
        <v>0</v>
      </c>
      <c r="BD19" s="193">
        <v>0</v>
      </c>
      <c r="BE19" s="193">
        <v>0</v>
      </c>
      <c r="BF19" s="194">
        <v>0</v>
      </c>
      <c r="BG19" s="197">
        <v>0</v>
      </c>
      <c r="BH19" s="193">
        <v>0</v>
      </c>
      <c r="BI19" s="193">
        <v>0</v>
      </c>
      <c r="BJ19" s="194">
        <v>0</v>
      </c>
      <c r="BK19" s="197">
        <v>0</v>
      </c>
      <c r="BL19" s="193">
        <v>0</v>
      </c>
      <c r="BM19" s="193">
        <v>0</v>
      </c>
      <c r="BN19" s="194">
        <v>0</v>
      </c>
      <c r="BO19" s="197">
        <v>0</v>
      </c>
      <c r="BP19" s="193">
        <v>0</v>
      </c>
      <c r="BQ19" s="193">
        <v>0</v>
      </c>
      <c r="BR19" s="194">
        <v>0</v>
      </c>
    </row>
    <row r="20" spans="1:70" s="9" customFormat="1" ht="15">
      <c r="A20" s="198">
        <v>16</v>
      </c>
      <c r="B20" s="35" t="str">
        <f>'II. Проф членство'!B21</f>
        <v>ППОО "……….."</v>
      </c>
      <c r="C20" s="192">
        <f>'II. Проф членство'!E21</f>
        <v>0</v>
      </c>
      <c r="D20" s="193">
        <v>0</v>
      </c>
      <c r="E20" s="193">
        <v>0</v>
      </c>
      <c r="F20" s="194">
        <v>0</v>
      </c>
      <c r="G20" s="195">
        <v>0</v>
      </c>
      <c r="H20" s="193">
        <v>0</v>
      </c>
      <c r="I20" s="193">
        <v>0</v>
      </c>
      <c r="J20" s="194">
        <v>0</v>
      </c>
      <c r="K20" s="192">
        <f>'II. Проф членство'!K21</f>
        <v>0</v>
      </c>
      <c r="L20" s="193">
        <v>0</v>
      </c>
      <c r="M20" s="193">
        <v>0</v>
      </c>
      <c r="N20" s="196">
        <v>0</v>
      </c>
      <c r="O20" s="195">
        <v>0</v>
      </c>
      <c r="P20" s="193">
        <v>0</v>
      </c>
      <c r="Q20" s="193">
        <v>0</v>
      </c>
      <c r="R20" s="194">
        <v>0</v>
      </c>
      <c r="S20" s="197">
        <v>0</v>
      </c>
      <c r="T20" s="193">
        <v>0</v>
      </c>
      <c r="U20" s="193">
        <v>0</v>
      </c>
      <c r="V20" s="194">
        <v>0</v>
      </c>
      <c r="W20" s="197">
        <v>0</v>
      </c>
      <c r="X20" s="193">
        <v>0</v>
      </c>
      <c r="Y20" s="193">
        <v>0</v>
      </c>
      <c r="Z20" s="194">
        <v>0</v>
      </c>
      <c r="AA20" s="197">
        <v>0</v>
      </c>
      <c r="AB20" s="193">
        <v>0</v>
      </c>
      <c r="AC20" s="193">
        <v>0</v>
      </c>
      <c r="AD20" s="194">
        <v>0</v>
      </c>
      <c r="AE20" s="197">
        <v>0</v>
      </c>
      <c r="AF20" s="193">
        <v>0</v>
      </c>
      <c r="AG20" s="193">
        <v>0</v>
      </c>
      <c r="AH20" s="194">
        <v>0</v>
      </c>
      <c r="AI20" s="197">
        <v>0</v>
      </c>
      <c r="AJ20" s="193">
        <v>0</v>
      </c>
      <c r="AK20" s="193">
        <v>0</v>
      </c>
      <c r="AL20" s="194">
        <v>0</v>
      </c>
      <c r="AM20" s="197">
        <v>0</v>
      </c>
      <c r="AN20" s="193">
        <v>0</v>
      </c>
      <c r="AO20" s="193">
        <v>0</v>
      </c>
      <c r="AP20" s="194">
        <v>0</v>
      </c>
      <c r="AQ20" s="197">
        <v>0</v>
      </c>
      <c r="AR20" s="193">
        <v>0</v>
      </c>
      <c r="AS20" s="193">
        <v>0</v>
      </c>
      <c r="AT20" s="194">
        <v>0</v>
      </c>
      <c r="AU20" s="197">
        <v>0</v>
      </c>
      <c r="AV20" s="193">
        <v>0</v>
      </c>
      <c r="AW20" s="193">
        <v>0</v>
      </c>
      <c r="AX20" s="194">
        <v>0</v>
      </c>
      <c r="AY20" s="197">
        <v>0</v>
      </c>
      <c r="AZ20" s="193">
        <v>0</v>
      </c>
      <c r="BA20" s="193">
        <v>0</v>
      </c>
      <c r="BB20" s="194">
        <v>0</v>
      </c>
      <c r="BC20" s="197">
        <v>0</v>
      </c>
      <c r="BD20" s="193">
        <v>0</v>
      </c>
      <c r="BE20" s="193">
        <v>0</v>
      </c>
      <c r="BF20" s="194">
        <v>0</v>
      </c>
      <c r="BG20" s="197">
        <v>0</v>
      </c>
      <c r="BH20" s="193">
        <v>0</v>
      </c>
      <c r="BI20" s="193">
        <v>0</v>
      </c>
      <c r="BJ20" s="194">
        <v>0</v>
      </c>
      <c r="BK20" s="197">
        <v>0</v>
      </c>
      <c r="BL20" s="193">
        <v>0</v>
      </c>
      <c r="BM20" s="193">
        <v>0</v>
      </c>
      <c r="BN20" s="194">
        <v>0</v>
      </c>
      <c r="BO20" s="197">
        <v>0</v>
      </c>
      <c r="BP20" s="193">
        <v>0</v>
      </c>
      <c r="BQ20" s="193">
        <v>0</v>
      </c>
      <c r="BR20" s="194">
        <v>0</v>
      </c>
    </row>
    <row r="21" spans="1:70" s="9" customFormat="1" ht="15">
      <c r="A21" s="186">
        <v>17</v>
      </c>
      <c r="B21" s="35" t="str">
        <f>'II. Проф членство'!B22</f>
        <v>ППОО "……….."</v>
      </c>
      <c r="C21" s="192">
        <f>'II. Проф членство'!E22</f>
        <v>0</v>
      </c>
      <c r="D21" s="193">
        <v>0</v>
      </c>
      <c r="E21" s="193">
        <v>0</v>
      </c>
      <c r="F21" s="194">
        <v>0</v>
      </c>
      <c r="G21" s="195">
        <v>0</v>
      </c>
      <c r="H21" s="193">
        <v>0</v>
      </c>
      <c r="I21" s="193">
        <v>0</v>
      </c>
      <c r="J21" s="194">
        <v>0</v>
      </c>
      <c r="K21" s="192">
        <f>'II. Проф членство'!K22</f>
        <v>0</v>
      </c>
      <c r="L21" s="193">
        <v>0</v>
      </c>
      <c r="M21" s="193">
        <v>0</v>
      </c>
      <c r="N21" s="196">
        <v>0</v>
      </c>
      <c r="O21" s="195">
        <v>0</v>
      </c>
      <c r="P21" s="193">
        <v>0</v>
      </c>
      <c r="Q21" s="193">
        <v>0</v>
      </c>
      <c r="R21" s="194">
        <v>0</v>
      </c>
      <c r="S21" s="197">
        <v>0</v>
      </c>
      <c r="T21" s="193">
        <v>0</v>
      </c>
      <c r="U21" s="193">
        <v>0</v>
      </c>
      <c r="V21" s="194">
        <v>0</v>
      </c>
      <c r="W21" s="197">
        <v>0</v>
      </c>
      <c r="X21" s="193">
        <v>0</v>
      </c>
      <c r="Y21" s="193">
        <v>0</v>
      </c>
      <c r="Z21" s="194">
        <v>0</v>
      </c>
      <c r="AA21" s="197">
        <v>0</v>
      </c>
      <c r="AB21" s="193">
        <v>0</v>
      </c>
      <c r="AC21" s="193">
        <v>0</v>
      </c>
      <c r="AD21" s="194">
        <v>0</v>
      </c>
      <c r="AE21" s="197">
        <v>0</v>
      </c>
      <c r="AF21" s="193">
        <v>0</v>
      </c>
      <c r="AG21" s="193">
        <v>0</v>
      </c>
      <c r="AH21" s="194">
        <v>0</v>
      </c>
      <c r="AI21" s="197">
        <v>0</v>
      </c>
      <c r="AJ21" s="193">
        <v>0</v>
      </c>
      <c r="AK21" s="193">
        <v>0</v>
      </c>
      <c r="AL21" s="194">
        <v>0</v>
      </c>
      <c r="AM21" s="197">
        <v>0</v>
      </c>
      <c r="AN21" s="193">
        <v>0</v>
      </c>
      <c r="AO21" s="193">
        <v>0</v>
      </c>
      <c r="AP21" s="194">
        <v>0</v>
      </c>
      <c r="AQ21" s="197">
        <v>0</v>
      </c>
      <c r="AR21" s="193">
        <v>0</v>
      </c>
      <c r="AS21" s="193">
        <v>0</v>
      </c>
      <c r="AT21" s="194">
        <v>0</v>
      </c>
      <c r="AU21" s="197">
        <v>0</v>
      </c>
      <c r="AV21" s="193">
        <v>0</v>
      </c>
      <c r="AW21" s="193">
        <v>0</v>
      </c>
      <c r="AX21" s="194">
        <v>0</v>
      </c>
      <c r="AY21" s="197">
        <v>0</v>
      </c>
      <c r="AZ21" s="193">
        <v>0</v>
      </c>
      <c r="BA21" s="193">
        <v>0</v>
      </c>
      <c r="BB21" s="194">
        <v>0</v>
      </c>
      <c r="BC21" s="197">
        <v>0</v>
      </c>
      <c r="BD21" s="193">
        <v>0</v>
      </c>
      <c r="BE21" s="193">
        <v>0</v>
      </c>
      <c r="BF21" s="194">
        <v>0</v>
      </c>
      <c r="BG21" s="197">
        <v>0</v>
      </c>
      <c r="BH21" s="193">
        <v>0</v>
      </c>
      <c r="BI21" s="193">
        <v>0</v>
      </c>
      <c r="BJ21" s="194">
        <v>0</v>
      </c>
      <c r="BK21" s="197">
        <v>0</v>
      </c>
      <c r="BL21" s="193">
        <v>0</v>
      </c>
      <c r="BM21" s="193">
        <v>0</v>
      </c>
      <c r="BN21" s="194">
        <v>0</v>
      </c>
      <c r="BO21" s="197">
        <v>0</v>
      </c>
      <c r="BP21" s="193">
        <v>0</v>
      </c>
      <c r="BQ21" s="193">
        <v>0</v>
      </c>
      <c r="BR21" s="194">
        <v>0</v>
      </c>
    </row>
    <row r="22" spans="1:70" s="9" customFormat="1" ht="15">
      <c r="A22" s="198">
        <v>18</v>
      </c>
      <c r="B22" s="35" t="str">
        <f>'II. Проф членство'!B23</f>
        <v>ППОО "……….."</v>
      </c>
      <c r="C22" s="192">
        <f>'II. Проф членство'!E23</f>
        <v>0</v>
      </c>
      <c r="D22" s="193">
        <v>0</v>
      </c>
      <c r="E22" s="193">
        <v>0</v>
      </c>
      <c r="F22" s="194">
        <v>0</v>
      </c>
      <c r="G22" s="195">
        <v>0</v>
      </c>
      <c r="H22" s="193">
        <v>0</v>
      </c>
      <c r="I22" s="193">
        <v>0</v>
      </c>
      <c r="J22" s="194">
        <v>0</v>
      </c>
      <c r="K22" s="192">
        <f>'II. Проф членство'!K23</f>
        <v>0</v>
      </c>
      <c r="L22" s="193">
        <v>0</v>
      </c>
      <c r="M22" s="193">
        <v>0</v>
      </c>
      <c r="N22" s="196">
        <v>0</v>
      </c>
      <c r="O22" s="195">
        <v>0</v>
      </c>
      <c r="P22" s="193">
        <v>0</v>
      </c>
      <c r="Q22" s="193">
        <v>0</v>
      </c>
      <c r="R22" s="194">
        <v>0</v>
      </c>
      <c r="S22" s="197">
        <v>0</v>
      </c>
      <c r="T22" s="193">
        <v>0</v>
      </c>
      <c r="U22" s="193">
        <v>0</v>
      </c>
      <c r="V22" s="194">
        <v>0</v>
      </c>
      <c r="W22" s="197">
        <v>0</v>
      </c>
      <c r="X22" s="193">
        <v>0</v>
      </c>
      <c r="Y22" s="193">
        <v>0</v>
      </c>
      <c r="Z22" s="194">
        <v>0</v>
      </c>
      <c r="AA22" s="197">
        <v>0</v>
      </c>
      <c r="AB22" s="193">
        <v>0</v>
      </c>
      <c r="AC22" s="193">
        <v>0</v>
      </c>
      <c r="AD22" s="194">
        <v>0</v>
      </c>
      <c r="AE22" s="197">
        <v>0</v>
      </c>
      <c r="AF22" s="193">
        <v>0</v>
      </c>
      <c r="AG22" s="193">
        <v>0</v>
      </c>
      <c r="AH22" s="194">
        <v>0</v>
      </c>
      <c r="AI22" s="197">
        <v>0</v>
      </c>
      <c r="AJ22" s="193">
        <v>0</v>
      </c>
      <c r="AK22" s="193">
        <v>0</v>
      </c>
      <c r="AL22" s="194">
        <v>0</v>
      </c>
      <c r="AM22" s="197">
        <v>0</v>
      </c>
      <c r="AN22" s="193">
        <v>0</v>
      </c>
      <c r="AO22" s="193">
        <v>0</v>
      </c>
      <c r="AP22" s="194">
        <v>0</v>
      </c>
      <c r="AQ22" s="197">
        <v>0</v>
      </c>
      <c r="AR22" s="193">
        <v>0</v>
      </c>
      <c r="AS22" s="193">
        <v>0</v>
      </c>
      <c r="AT22" s="194">
        <v>0</v>
      </c>
      <c r="AU22" s="197">
        <v>0</v>
      </c>
      <c r="AV22" s="193">
        <v>0</v>
      </c>
      <c r="AW22" s="193">
        <v>0</v>
      </c>
      <c r="AX22" s="194">
        <v>0</v>
      </c>
      <c r="AY22" s="197">
        <v>0</v>
      </c>
      <c r="AZ22" s="193">
        <v>0</v>
      </c>
      <c r="BA22" s="193">
        <v>0</v>
      </c>
      <c r="BB22" s="194">
        <v>0</v>
      </c>
      <c r="BC22" s="197">
        <v>0</v>
      </c>
      <c r="BD22" s="193">
        <v>0</v>
      </c>
      <c r="BE22" s="193">
        <v>0</v>
      </c>
      <c r="BF22" s="194">
        <v>0</v>
      </c>
      <c r="BG22" s="197">
        <v>0</v>
      </c>
      <c r="BH22" s="193">
        <v>0</v>
      </c>
      <c r="BI22" s="193">
        <v>0</v>
      </c>
      <c r="BJ22" s="194">
        <v>0</v>
      </c>
      <c r="BK22" s="197">
        <v>0</v>
      </c>
      <c r="BL22" s="193">
        <v>0</v>
      </c>
      <c r="BM22" s="193">
        <v>0</v>
      </c>
      <c r="BN22" s="194">
        <v>0</v>
      </c>
      <c r="BO22" s="197">
        <v>0</v>
      </c>
      <c r="BP22" s="193">
        <v>0</v>
      </c>
      <c r="BQ22" s="193">
        <v>0</v>
      </c>
      <c r="BR22" s="194">
        <v>0</v>
      </c>
    </row>
    <row r="23" spans="1:70" s="9" customFormat="1" ht="15">
      <c r="A23" s="186">
        <v>19</v>
      </c>
      <c r="B23" s="35" t="str">
        <f>'II. Проф членство'!B24</f>
        <v>ППОО "……….."</v>
      </c>
      <c r="C23" s="192">
        <f>'II. Проф членство'!E24</f>
        <v>0</v>
      </c>
      <c r="D23" s="193">
        <v>0</v>
      </c>
      <c r="E23" s="193">
        <v>0</v>
      </c>
      <c r="F23" s="194">
        <v>0</v>
      </c>
      <c r="G23" s="195">
        <v>0</v>
      </c>
      <c r="H23" s="193">
        <v>0</v>
      </c>
      <c r="I23" s="193">
        <v>0</v>
      </c>
      <c r="J23" s="194">
        <v>0</v>
      </c>
      <c r="K23" s="192">
        <f>'II. Проф членство'!K24</f>
        <v>0</v>
      </c>
      <c r="L23" s="193">
        <v>0</v>
      </c>
      <c r="M23" s="193">
        <v>0</v>
      </c>
      <c r="N23" s="196">
        <v>0</v>
      </c>
      <c r="O23" s="195">
        <v>0</v>
      </c>
      <c r="P23" s="193">
        <v>0</v>
      </c>
      <c r="Q23" s="193">
        <v>0</v>
      </c>
      <c r="R23" s="194">
        <v>0</v>
      </c>
      <c r="S23" s="197">
        <v>0</v>
      </c>
      <c r="T23" s="193">
        <v>0</v>
      </c>
      <c r="U23" s="193">
        <v>0</v>
      </c>
      <c r="V23" s="194">
        <v>0</v>
      </c>
      <c r="W23" s="197">
        <v>0</v>
      </c>
      <c r="X23" s="193">
        <v>0</v>
      </c>
      <c r="Y23" s="193">
        <v>0</v>
      </c>
      <c r="Z23" s="194">
        <v>0</v>
      </c>
      <c r="AA23" s="197">
        <v>0</v>
      </c>
      <c r="AB23" s="193">
        <v>0</v>
      </c>
      <c r="AC23" s="193">
        <v>0</v>
      </c>
      <c r="AD23" s="194">
        <v>0</v>
      </c>
      <c r="AE23" s="197">
        <v>0</v>
      </c>
      <c r="AF23" s="193">
        <v>0</v>
      </c>
      <c r="AG23" s="193">
        <v>0</v>
      </c>
      <c r="AH23" s="194">
        <v>0</v>
      </c>
      <c r="AI23" s="197">
        <v>0</v>
      </c>
      <c r="AJ23" s="193">
        <v>0</v>
      </c>
      <c r="AK23" s="193">
        <v>0</v>
      </c>
      <c r="AL23" s="194">
        <v>0</v>
      </c>
      <c r="AM23" s="197">
        <v>0</v>
      </c>
      <c r="AN23" s="193">
        <v>0</v>
      </c>
      <c r="AO23" s="193">
        <v>0</v>
      </c>
      <c r="AP23" s="194">
        <v>0</v>
      </c>
      <c r="AQ23" s="197">
        <v>0</v>
      </c>
      <c r="AR23" s="193">
        <v>0</v>
      </c>
      <c r="AS23" s="193">
        <v>0</v>
      </c>
      <c r="AT23" s="194">
        <v>0</v>
      </c>
      <c r="AU23" s="197">
        <v>0</v>
      </c>
      <c r="AV23" s="193">
        <v>0</v>
      </c>
      <c r="AW23" s="193">
        <v>0</v>
      </c>
      <c r="AX23" s="194">
        <v>0</v>
      </c>
      <c r="AY23" s="197">
        <v>0</v>
      </c>
      <c r="AZ23" s="193">
        <v>0</v>
      </c>
      <c r="BA23" s="193">
        <v>0</v>
      </c>
      <c r="BB23" s="194">
        <v>0</v>
      </c>
      <c r="BC23" s="197">
        <v>0</v>
      </c>
      <c r="BD23" s="193">
        <v>0</v>
      </c>
      <c r="BE23" s="193">
        <v>0</v>
      </c>
      <c r="BF23" s="194">
        <v>0</v>
      </c>
      <c r="BG23" s="197">
        <v>0</v>
      </c>
      <c r="BH23" s="193">
        <v>0</v>
      </c>
      <c r="BI23" s="193">
        <v>0</v>
      </c>
      <c r="BJ23" s="194">
        <v>0</v>
      </c>
      <c r="BK23" s="197">
        <v>0</v>
      </c>
      <c r="BL23" s="193">
        <v>0</v>
      </c>
      <c r="BM23" s="193">
        <v>0</v>
      </c>
      <c r="BN23" s="194">
        <v>0</v>
      </c>
      <c r="BO23" s="197">
        <v>0</v>
      </c>
      <c r="BP23" s="193">
        <v>0</v>
      </c>
      <c r="BQ23" s="193">
        <v>0</v>
      </c>
      <c r="BR23" s="194">
        <v>0</v>
      </c>
    </row>
    <row r="24" spans="1:70" s="9" customFormat="1" ht="15">
      <c r="A24" s="198">
        <v>20</v>
      </c>
      <c r="B24" s="35" t="str">
        <f>'II. Проф членство'!B25</f>
        <v>ППОО "……….."</v>
      </c>
      <c r="C24" s="192">
        <f>'II. Проф членство'!E25</f>
        <v>0</v>
      </c>
      <c r="D24" s="193">
        <v>0</v>
      </c>
      <c r="E24" s="193">
        <v>0</v>
      </c>
      <c r="F24" s="194">
        <v>0</v>
      </c>
      <c r="G24" s="195">
        <v>0</v>
      </c>
      <c r="H24" s="193">
        <v>0</v>
      </c>
      <c r="I24" s="193">
        <v>0</v>
      </c>
      <c r="J24" s="194">
        <v>0</v>
      </c>
      <c r="K24" s="192">
        <f>'II. Проф членство'!K25</f>
        <v>0</v>
      </c>
      <c r="L24" s="193">
        <v>0</v>
      </c>
      <c r="M24" s="193">
        <v>0</v>
      </c>
      <c r="N24" s="196">
        <v>0</v>
      </c>
      <c r="O24" s="195">
        <v>0</v>
      </c>
      <c r="P24" s="193">
        <v>0</v>
      </c>
      <c r="Q24" s="193">
        <v>0</v>
      </c>
      <c r="R24" s="194">
        <v>0</v>
      </c>
      <c r="S24" s="197">
        <v>0</v>
      </c>
      <c r="T24" s="193">
        <v>0</v>
      </c>
      <c r="U24" s="193">
        <v>0</v>
      </c>
      <c r="V24" s="194">
        <v>0</v>
      </c>
      <c r="W24" s="197">
        <v>0</v>
      </c>
      <c r="X24" s="193">
        <v>0</v>
      </c>
      <c r="Y24" s="193">
        <v>0</v>
      </c>
      <c r="Z24" s="194">
        <v>0</v>
      </c>
      <c r="AA24" s="197">
        <v>0</v>
      </c>
      <c r="AB24" s="193">
        <v>0</v>
      </c>
      <c r="AC24" s="193">
        <v>0</v>
      </c>
      <c r="AD24" s="194">
        <v>0</v>
      </c>
      <c r="AE24" s="197">
        <v>0</v>
      </c>
      <c r="AF24" s="193">
        <v>0</v>
      </c>
      <c r="AG24" s="193">
        <v>0</v>
      </c>
      <c r="AH24" s="194">
        <v>0</v>
      </c>
      <c r="AI24" s="197">
        <v>0</v>
      </c>
      <c r="AJ24" s="193">
        <v>0</v>
      </c>
      <c r="AK24" s="193">
        <v>0</v>
      </c>
      <c r="AL24" s="194">
        <v>0</v>
      </c>
      <c r="AM24" s="197">
        <v>0</v>
      </c>
      <c r="AN24" s="193">
        <v>0</v>
      </c>
      <c r="AO24" s="193">
        <v>0</v>
      </c>
      <c r="AP24" s="194">
        <v>0</v>
      </c>
      <c r="AQ24" s="197">
        <v>0</v>
      </c>
      <c r="AR24" s="193">
        <v>0</v>
      </c>
      <c r="AS24" s="193">
        <v>0</v>
      </c>
      <c r="AT24" s="194">
        <v>0</v>
      </c>
      <c r="AU24" s="197">
        <v>0</v>
      </c>
      <c r="AV24" s="193">
        <v>0</v>
      </c>
      <c r="AW24" s="193">
        <v>0</v>
      </c>
      <c r="AX24" s="194">
        <v>0</v>
      </c>
      <c r="AY24" s="197">
        <v>0</v>
      </c>
      <c r="AZ24" s="193">
        <v>0</v>
      </c>
      <c r="BA24" s="193">
        <v>0</v>
      </c>
      <c r="BB24" s="194">
        <v>0</v>
      </c>
      <c r="BC24" s="197">
        <v>0</v>
      </c>
      <c r="BD24" s="193">
        <v>0</v>
      </c>
      <c r="BE24" s="193">
        <v>0</v>
      </c>
      <c r="BF24" s="194">
        <v>0</v>
      </c>
      <c r="BG24" s="197">
        <v>0</v>
      </c>
      <c r="BH24" s="193">
        <v>0</v>
      </c>
      <c r="BI24" s="193">
        <v>0</v>
      </c>
      <c r="BJ24" s="194">
        <v>0</v>
      </c>
      <c r="BK24" s="197">
        <v>0</v>
      </c>
      <c r="BL24" s="193">
        <v>0</v>
      </c>
      <c r="BM24" s="193">
        <v>0</v>
      </c>
      <c r="BN24" s="194">
        <v>0</v>
      </c>
      <c r="BO24" s="197">
        <v>0</v>
      </c>
      <c r="BP24" s="193">
        <v>0</v>
      </c>
      <c r="BQ24" s="193">
        <v>0</v>
      </c>
      <c r="BR24" s="194">
        <v>0</v>
      </c>
    </row>
    <row r="25" spans="1:70" s="9" customFormat="1" ht="15">
      <c r="A25" s="186">
        <v>21</v>
      </c>
      <c r="B25" s="35" t="str">
        <f>'II. Проф членство'!B26</f>
        <v>ППОО "……….."</v>
      </c>
      <c r="C25" s="192">
        <f>'II. Проф членство'!E26</f>
        <v>0</v>
      </c>
      <c r="D25" s="193">
        <v>0</v>
      </c>
      <c r="E25" s="193">
        <v>0</v>
      </c>
      <c r="F25" s="194">
        <v>0</v>
      </c>
      <c r="G25" s="195">
        <v>0</v>
      </c>
      <c r="H25" s="193">
        <v>0</v>
      </c>
      <c r="I25" s="193">
        <v>0</v>
      </c>
      <c r="J25" s="194">
        <v>0</v>
      </c>
      <c r="K25" s="192">
        <f>'II. Проф членство'!K26</f>
        <v>0</v>
      </c>
      <c r="L25" s="193">
        <v>0</v>
      </c>
      <c r="M25" s="193">
        <v>0</v>
      </c>
      <c r="N25" s="196">
        <v>0</v>
      </c>
      <c r="O25" s="195">
        <v>0</v>
      </c>
      <c r="P25" s="193">
        <v>0</v>
      </c>
      <c r="Q25" s="193">
        <v>0</v>
      </c>
      <c r="R25" s="194">
        <v>0</v>
      </c>
      <c r="S25" s="197">
        <v>0</v>
      </c>
      <c r="T25" s="193">
        <v>0</v>
      </c>
      <c r="U25" s="193">
        <v>0</v>
      </c>
      <c r="V25" s="194">
        <v>0</v>
      </c>
      <c r="W25" s="197">
        <v>0</v>
      </c>
      <c r="X25" s="193">
        <v>0</v>
      </c>
      <c r="Y25" s="193">
        <v>0</v>
      </c>
      <c r="Z25" s="194">
        <v>0</v>
      </c>
      <c r="AA25" s="197">
        <v>0</v>
      </c>
      <c r="AB25" s="193">
        <v>0</v>
      </c>
      <c r="AC25" s="193">
        <v>0</v>
      </c>
      <c r="AD25" s="194">
        <v>0</v>
      </c>
      <c r="AE25" s="197">
        <v>0</v>
      </c>
      <c r="AF25" s="193">
        <v>0</v>
      </c>
      <c r="AG25" s="193">
        <v>0</v>
      </c>
      <c r="AH25" s="194">
        <v>0</v>
      </c>
      <c r="AI25" s="197">
        <v>0</v>
      </c>
      <c r="AJ25" s="193">
        <v>0</v>
      </c>
      <c r="AK25" s="193">
        <v>0</v>
      </c>
      <c r="AL25" s="194">
        <v>0</v>
      </c>
      <c r="AM25" s="197">
        <v>0</v>
      </c>
      <c r="AN25" s="193">
        <v>0</v>
      </c>
      <c r="AO25" s="193">
        <v>0</v>
      </c>
      <c r="AP25" s="194">
        <v>0</v>
      </c>
      <c r="AQ25" s="197">
        <v>0</v>
      </c>
      <c r="AR25" s="193">
        <v>0</v>
      </c>
      <c r="AS25" s="193">
        <v>0</v>
      </c>
      <c r="AT25" s="194">
        <v>0</v>
      </c>
      <c r="AU25" s="197">
        <v>0</v>
      </c>
      <c r="AV25" s="193">
        <v>0</v>
      </c>
      <c r="AW25" s="193">
        <v>0</v>
      </c>
      <c r="AX25" s="194">
        <v>0</v>
      </c>
      <c r="AY25" s="197">
        <v>0</v>
      </c>
      <c r="AZ25" s="193">
        <v>0</v>
      </c>
      <c r="BA25" s="193">
        <v>0</v>
      </c>
      <c r="BB25" s="194">
        <v>0</v>
      </c>
      <c r="BC25" s="197">
        <v>0</v>
      </c>
      <c r="BD25" s="193">
        <v>0</v>
      </c>
      <c r="BE25" s="193">
        <v>0</v>
      </c>
      <c r="BF25" s="194">
        <v>0</v>
      </c>
      <c r="BG25" s="197">
        <v>0</v>
      </c>
      <c r="BH25" s="193">
        <v>0</v>
      </c>
      <c r="BI25" s="193">
        <v>0</v>
      </c>
      <c r="BJ25" s="194">
        <v>0</v>
      </c>
      <c r="BK25" s="197">
        <v>0</v>
      </c>
      <c r="BL25" s="193">
        <v>0</v>
      </c>
      <c r="BM25" s="193">
        <v>0</v>
      </c>
      <c r="BN25" s="194">
        <v>0</v>
      </c>
      <c r="BO25" s="197">
        <v>0</v>
      </c>
      <c r="BP25" s="193">
        <v>0</v>
      </c>
      <c r="BQ25" s="193">
        <v>0</v>
      </c>
      <c r="BR25" s="194">
        <v>0</v>
      </c>
    </row>
    <row r="26" spans="1:70" s="9" customFormat="1" ht="15">
      <c r="A26" s="198">
        <v>22</v>
      </c>
      <c r="B26" s="35" t="str">
        <f>'II. Проф членство'!B27</f>
        <v>ППОО "……….."</v>
      </c>
      <c r="C26" s="192">
        <f>'II. Проф членство'!E27</f>
        <v>0</v>
      </c>
      <c r="D26" s="193">
        <v>0</v>
      </c>
      <c r="E26" s="193">
        <v>0</v>
      </c>
      <c r="F26" s="194">
        <v>0</v>
      </c>
      <c r="G26" s="195">
        <v>0</v>
      </c>
      <c r="H26" s="193">
        <v>0</v>
      </c>
      <c r="I26" s="193">
        <v>0</v>
      </c>
      <c r="J26" s="194">
        <v>0</v>
      </c>
      <c r="K26" s="192">
        <f>'II. Проф членство'!K27</f>
        <v>0</v>
      </c>
      <c r="L26" s="193">
        <v>0</v>
      </c>
      <c r="M26" s="193">
        <v>0</v>
      </c>
      <c r="N26" s="196">
        <v>0</v>
      </c>
      <c r="O26" s="195">
        <v>0</v>
      </c>
      <c r="P26" s="193">
        <v>0</v>
      </c>
      <c r="Q26" s="193">
        <v>0</v>
      </c>
      <c r="R26" s="194">
        <v>0</v>
      </c>
      <c r="S26" s="197">
        <v>0</v>
      </c>
      <c r="T26" s="193">
        <v>0</v>
      </c>
      <c r="U26" s="193">
        <v>0</v>
      </c>
      <c r="V26" s="194">
        <v>0</v>
      </c>
      <c r="W26" s="197">
        <v>0</v>
      </c>
      <c r="X26" s="193">
        <v>0</v>
      </c>
      <c r="Y26" s="193">
        <v>0</v>
      </c>
      <c r="Z26" s="194">
        <v>0</v>
      </c>
      <c r="AA26" s="197">
        <v>0</v>
      </c>
      <c r="AB26" s="193">
        <v>0</v>
      </c>
      <c r="AC26" s="193">
        <v>0</v>
      </c>
      <c r="AD26" s="194">
        <v>0</v>
      </c>
      <c r="AE26" s="197">
        <v>0</v>
      </c>
      <c r="AF26" s="193">
        <v>0</v>
      </c>
      <c r="AG26" s="193">
        <v>0</v>
      </c>
      <c r="AH26" s="194">
        <v>0</v>
      </c>
      <c r="AI26" s="197">
        <v>0</v>
      </c>
      <c r="AJ26" s="193">
        <v>0</v>
      </c>
      <c r="AK26" s="193">
        <v>0</v>
      </c>
      <c r="AL26" s="194">
        <v>0</v>
      </c>
      <c r="AM26" s="197">
        <v>0</v>
      </c>
      <c r="AN26" s="193">
        <v>0</v>
      </c>
      <c r="AO26" s="193">
        <v>0</v>
      </c>
      <c r="AP26" s="194">
        <v>0</v>
      </c>
      <c r="AQ26" s="197">
        <v>0</v>
      </c>
      <c r="AR26" s="193">
        <v>0</v>
      </c>
      <c r="AS26" s="193">
        <v>0</v>
      </c>
      <c r="AT26" s="194">
        <v>0</v>
      </c>
      <c r="AU26" s="197">
        <v>0</v>
      </c>
      <c r="AV26" s="193">
        <v>0</v>
      </c>
      <c r="AW26" s="193">
        <v>0</v>
      </c>
      <c r="AX26" s="194">
        <v>0</v>
      </c>
      <c r="AY26" s="197">
        <v>0</v>
      </c>
      <c r="AZ26" s="193">
        <v>0</v>
      </c>
      <c r="BA26" s="193">
        <v>0</v>
      </c>
      <c r="BB26" s="194">
        <v>0</v>
      </c>
      <c r="BC26" s="197">
        <v>0</v>
      </c>
      <c r="BD26" s="193">
        <v>0</v>
      </c>
      <c r="BE26" s="193">
        <v>0</v>
      </c>
      <c r="BF26" s="194">
        <v>0</v>
      </c>
      <c r="BG26" s="197">
        <v>0</v>
      </c>
      <c r="BH26" s="193">
        <v>0</v>
      </c>
      <c r="BI26" s="193">
        <v>0</v>
      </c>
      <c r="BJ26" s="194">
        <v>0</v>
      </c>
      <c r="BK26" s="197">
        <v>0</v>
      </c>
      <c r="BL26" s="193">
        <v>0</v>
      </c>
      <c r="BM26" s="193">
        <v>0</v>
      </c>
      <c r="BN26" s="194">
        <v>0</v>
      </c>
      <c r="BO26" s="197">
        <v>0</v>
      </c>
      <c r="BP26" s="193">
        <v>0</v>
      </c>
      <c r="BQ26" s="193">
        <v>0</v>
      </c>
      <c r="BR26" s="194">
        <v>0</v>
      </c>
    </row>
    <row r="27" spans="1:70" s="9" customFormat="1" ht="15">
      <c r="A27" s="186">
        <v>23</v>
      </c>
      <c r="B27" s="35" t="str">
        <f>'II. Проф членство'!B28</f>
        <v>ППОО "……….."</v>
      </c>
      <c r="C27" s="192">
        <f>'II. Проф членство'!E28</f>
        <v>0</v>
      </c>
      <c r="D27" s="193">
        <v>0</v>
      </c>
      <c r="E27" s="193">
        <v>0</v>
      </c>
      <c r="F27" s="194">
        <v>0</v>
      </c>
      <c r="G27" s="195">
        <v>0</v>
      </c>
      <c r="H27" s="193">
        <v>0</v>
      </c>
      <c r="I27" s="193">
        <v>0</v>
      </c>
      <c r="J27" s="194">
        <v>0</v>
      </c>
      <c r="K27" s="192">
        <f>'II. Проф членство'!K28</f>
        <v>0</v>
      </c>
      <c r="L27" s="193">
        <v>0</v>
      </c>
      <c r="M27" s="193">
        <v>0</v>
      </c>
      <c r="N27" s="196">
        <v>0</v>
      </c>
      <c r="O27" s="195">
        <v>0</v>
      </c>
      <c r="P27" s="193">
        <v>0</v>
      </c>
      <c r="Q27" s="193">
        <v>0</v>
      </c>
      <c r="R27" s="194">
        <v>0</v>
      </c>
      <c r="S27" s="197">
        <v>0</v>
      </c>
      <c r="T27" s="193">
        <v>0</v>
      </c>
      <c r="U27" s="193">
        <v>0</v>
      </c>
      <c r="V27" s="194">
        <v>0</v>
      </c>
      <c r="W27" s="197">
        <v>0</v>
      </c>
      <c r="X27" s="193">
        <v>0</v>
      </c>
      <c r="Y27" s="193">
        <v>0</v>
      </c>
      <c r="Z27" s="194">
        <v>0</v>
      </c>
      <c r="AA27" s="197">
        <v>0</v>
      </c>
      <c r="AB27" s="193">
        <v>0</v>
      </c>
      <c r="AC27" s="193">
        <v>0</v>
      </c>
      <c r="AD27" s="194">
        <v>0</v>
      </c>
      <c r="AE27" s="197">
        <v>0</v>
      </c>
      <c r="AF27" s="193">
        <v>0</v>
      </c>
      <c r="AG27" s="193">
        <v>0</v>
      </c>
      <c r="AH27" s="194">
        <v>0</v>
      </c>
      <c r="AI27" s="197">
        <v>0</v>
      </c>
      <c r="AJ27" s="193">
        <v>0</v>
      </c>
      <c r="AK27" s="193">
        <v>0</v>
      </c>
      <c r="AL27" s="194">
        <v>0</v>
      </c>
      <c r="AM27" s="197">
        <v>0</v>
      </c>
      <c r="AN27" s="193">
        <v>0</v>
      </c>
      <c r="AO27" s="193">
        <v>0</v>
      </c>
      <c r="AP27" s="194">
        <v>0</v>
      </c>
      <c r="AQ27" s="197">
        <v>0</v>
      </c>
      <c r="AR27" s="193">
        <v>0</v>
      </c>
      <c r="AS27" s="193">
        <v>0</v>
      </c>
      <c r="AT27" s="194">
        <v>0</v>
      </c>
      <c r="AU27" s="197">
        <v>0</v>
      </c>
      <c r="AV27" s="193">
        <v>0</v>
      </c>
      <c r="AW27" s="193">
        <v>0</v>
      </c>
      <c r="AX27" s="194">
        <v>0</v>
      </c>
      <c r="AY27" s="197">
        <v>0</v>
      </c>
      <c r="AZ27" s="193">
        <v>0</v>
      </c>
      <c r="BA27" s="193">
        <v>0</v>
      </c>
      <c r="BB27" s="194">
        <v>0</v>
      </c>
      <c r="BC27" s="197">
        <v>0</v>
      </c>
      <c r="BD27" s="193">
        <v>0</v>
      </c>
      <c r="BE27" s="193">
        <v>0</v>
      </c>
      <c r="BF27" s="194">
        <v>0</v>
      </c>
      <c r="BG27" s="197">
        <v>0</v>
      </c>
      <c r="BH27" s="193">
        <v>0</v>
      </c>
      <c r="BI27" s="193">
        <v>0</v>
      </c>
      <c r="BJ27" s="194">
        <v>0</v>
      </c>
      <c r="BK27" s="197">
        <v>0</v>
      </c>
      <c r="BL27" s="193">
        <v>0</v>
      </c>
      <c r="BM27" s="193">
        <v>0</v>
      </c>
      <c r="BN27" s="194">
        <v>0</v>
      </c>
      <c r="BO27" s="197">
        <v>0</v>
      </c>
      <c r="BP27" s="193">
        <v>0</v>
      </c>
      <c r="BQ27" s="193">
        <v>0</v>
      </c>
      <c r="BR27" s="194">
        <v>0</v>
      </c>
    </row>
    <row r="28" spans="1:70" s="9" customFormat="1" ht="15">
      <c r="A28" s="198">
        <v>24</v>
      </c>
      <c r="B28" s="35" t="str">
        <f>'II. Проф членство'!B29</f>
        <v>ППОО "……….."</v>
      </c>
      <c r="C28" s="192">
        <f>'II. Проф членство'!E29</f>
        <v>0</v>
      </c>
      <c r="D28" s="193">
        <v>0</v>
      </c>
      <c r="E28" s="193">
        <v>0</v>
      </c>
      <c r="F28" s="194">
        <v>0</v>
      </c>
      <c r="G28" s="195">
        <v>0</v>
      </c>
      <c r="H28" s="193">
        <v>0</v>
      </c>
      <c r="I28" s="193">
        <v>0</v>
      </c>
      <c r="J28" s="194">
        <v>0</v>
      </c>
      <c r="K28" s="192">
        <f>'II. Проф членство'!K29</f>
        <v>0</v>
      </c>
      <c r="L28" s="193">
        <v>0</v>
      </c>
      <c r="M28" s="193">
        <v>0</v>
      </c>
      <c r="N28" s="196">
        <v>0</v>
      </c>
      <c r="O28" s="195">
        <v>0</v>
      </c>
      <c r="P28" s="193">
        <v>0</v>
      </c>
      <c r="Q28" s="193">
        <v>0</v>
      </c>
      <c r="R28" s="194">
        <v>0</v>
      </c>
      <c r="S28" s="197">
        <v>0</v>
      </c>
      <c r="T28" s="193">
        <v>0</v>
      </c>
      <c r="U28" s="193">
        <v>0</v>
      </c>
      <c r="V28" s="194">
        <v>0</v>
      </c>
      <c r="W28" s="197">
        <v>0</v>
      </c>
      <c r="X28" s="193">
        <v>0</v>
      </c>
      <c r="Y28" s="193">
        <v>0</v>
      </c>
      <c r="Z28" s="194">
        <v>0</v>
      </c>
      <c r="AA28" s="197">
        <v>0</v>
      </c>
      <c r="AB28" s="193">
        <v>0</v>
      </c>
      <c r="AC28" s="193">
        <v>0</v>
      </c>
      <c r="AD28" s="194">
        <v>0</v>
      </c>
      <c r="AE28" s="197">
        <v>0</v>
      </c>
      <c r="AF28" s="193">
        <v>0</v>
      </c>
      <c r="AG28" s="193">
        <v>0</v>
      </c>
      <c r="AH28" s="194">
        <v>0</v>
      </c>
      <c r="AI28" s="197">
        <v>0</v>
      </c>
      <c r="AJ28" s="193">
        <v>0</v>
      </c>
      <c r="AK28" s="193">
        <v>0</v>
      </c>
      <c r="AL28" s="194">
        <v>0</v>
      </c>
      <c r="AM28" s="197">
        <v>0</v>
      </c>
      <c r="AN28" s="193">
        <v>0</v>
      </c>
      <c r="AO28" s="193">
        <v>0</v>
      </c>
      <c r="AP28" s="194">
        <v>0</v>
      </c>
      <c r="AQ28" s="197">
        <v>0</v>
      </c>
      <c r="AR28" s="193">
        <v>0</v>
      </c>
      <c r="AS28" s="193">
        <v>0</v>
      </c>
      <c r="AT28" s="194">
        <v>0</v>
      </c>
      <c r="AU28" s="197">
        <v>0</v>
      </c>
      <c r="AV28" s="193">
        <v>0</v>
      </c>
      <c r="AW28" s="193">
        <v>0</v>
      </c>
      <c r="AX28" s="194">
        <v>0</v>
      </c>
      <c r="AY28" s="197">
        <v>0</v>
      </c>
      <c r="AZ28" s="193">
        <v>0</v>
      </c>
      <c r="BA28" s="193">
        <v>0</v>
      </c>
      <c r="BB28" s="194">
        <v>0</v>
      </c>
      <c r="BC28" s="197">
        <v>0</v>
      </c>
      <c r="BD28" s="193">
        <v>0</v>
      </c>
      <c r="BE28" s="193">
        <v>0</v>
      </c>
      <c r="BF28" s="194">
        <v>0</v>
      </c>
      <c r="BG28" s="197">
        <v>0</v>
      </c>
      <c r="BH28" s="193">
        <v>0</v>
      </c>
      <c r="BI28" s="193">
        <v>0</v>
      </c>
      <c r="BJ28" s="194">
        <v>0</v>
      </c>
      <c r="BK28" s="197">
        <v>0</v>
      </c>
      <c r="BL28" s="193">
        <v>0</v>
      </c>
      <c r="BM28" s="193">
        <v>0</v>
      </c>
      <c r="BN28" s="194">
        <v>0</v>
      </c>
      <c r="BO28" s="197">
        <v>0</v>
      </c>
      <c r="BP28" s="193">
        <v>0</v>
      </c>
      <c r="BQ28" s="193">
        <v>0</v>
      </c>
      <c r="BR28" s="194">
        <v>0</v>
      </c>
    </row>
    <row r="29" spans="1:70" s="9" customFormat="1" ht="15">
      <c r="A29" s="186">
        <v>25</v>
      </c>
      <c r="B29" s="35" t="str">
        <f>'II. Проф членство'!B30</f>
        <v>ППОО "……….."</v>
      </c>
      <c r="C29" s="192">
        <f>'II. Проф членство'!E30</f>
        <v>0</v>
      </c>
      <c r="D29" s="193">
        <v>0</v>
      </c>
      <c r="E29" s="193">
        <v>0</v>
      </c>
      <c r="F29" s="194">
        <v>0</v>
      </c>
      <c r="G29" s="195">
        <v>0</v>
      </c>
      <c r="H29" s="193">
        <v>0</v>
      </c>
      <c r="I29" s="193">
        <v>0</v>
      </c>
      <c r="J29" s="194">
        <v>0</v>
      </c>
      <c r="K29" s="192">
        <f>'II. Проф членство'!K30</f>
        <v>0</v>
      </c>
      <c r="L29" s="193">
        <v>0</v>
      </c>
      <c r="M29" s="193">
        <v>0</v>
      </c>
      <c r="N29" s="196">
        <v>0</v>
      </c>
      <c r="O29" s="195">
        <v>0</v>
      </c>
      <c r="P29" s="193">
        <v>0</v>
      </c>
      <c r="Q29" s="193">
        <v>0</v>
      </c>
      <c r="R29" s="194">
        <v>0</v>
      </c>
      <c r="S29" s="197">
        <v>0</v>
      </c>
      <c r="T29" s="193">
        <v>0</v>
      </c>
      <c r="U29" s="193">
        <v>0</v>
      </c>
      <c r="V29" s="194">
        <v>0</v>
      </c>
      <c r="W29" s="197">
        <v>0</v>
      </c>
      <c r="X29" s="193">
        <v>0</v>
      </c>
      <c r="Y29" s="193">
        <v>0</v>
      </c>
      <c r="Z29" s="194">
        <v>0</v>
      </c>
      <c r="AA29" s="197">
        <v>0</v>
      </c>
      <c r="AB29" s="193">
        <v>0</v>
      </c>
      <c r="AC29" s="193">
        <v>0</v>
      </c>
      <c r="AD29" s="194">
        <v>0</v>
      </c>
      <c r="AE29" s="197">
        <v>0</v>
      </c>
      <c r="AF29" s="193">
        <v>0</v>
      </c>
      <c r="AG29" s="193">
        <v>0</v>
      </c>
      <c r="AH29" s="194">
        <v>0</v>
      </c>
      <c r="AI29" s="197">
        <v>0</v>
      </c>
      <c r="AJ29" s="193">
        <v>0</v>
      </c>
      <c r="AK29" s="193">
        <v>0</v>
      </c>
      <c r="AL29" s="194">
        <v>0</v>
      </c>
      <c r="AM29" s="197">
        <v>0</v>
      </c>
      <c r="AN29" s="193">
        <v>0</v>
      </c>
      <c r="AO29" s="193">
        <v>0</v>
      </c>
      <c r="AP29" s="194">
        <v>0</v>
      </c>
      <c r="AQ29" s="197">
        <v>0</v>
      </c>
      <c r="AR29" s="193">
        <v>0</v>
      </c>
      <c r="AS29" s="193">
        <v>0</v>
      </c>
      <c r="AT29" s="194">
        <v>0</v>
      </c>
      <c r="AU29" s="197">
        <v>0</v>
      </c>
      <c r="AV29" s="193">
        <v>0</v>
      </c>
      <c r="AW29" s="193">
        <v>0</v>
      </c>
      <c r="AX29" s="194">
        <v>0</v>
      </c>
      <c r="AY29" s="197">
        <v>0</v>
      </c>
      <c r="AZ29" s="193">
        <v>0</v>
      </c>
      <c r="BA29" s="193">
        <v>0</v>
      </c>
      <c r="BB29" s="194">
        <v>0</v>
      </c>
      <c r="BC29" s="197">
        <v>0</v>
      </c>
      <c r="BD29" s="193">
        <v>0</v>
      </c>
      <c r="BE29" s="193">
        <v>0</v>
      </c>
      <c r="BF29" s="194">
        <v>0</v>
      </c>
      <c r="BG29" s="197">
        <v>0</v>
      </c>
      <c r="BH29" s="193">
        <v>0</v>
      </c>
      <c r="BI29" s="193">
        <v>0</v>
      </c>
      <c r="BJ29" s="194">
        <v>0</v>
      </c>
      <c r="BK29" s="197">
        <v>0</v>
      </c>
      <c r="BL29" s="193">
        <v>0</v>
      </c>
      <c r="BM29" s="193">
        <v>0</v>
      </c>
      <c r="BN29" s="194">
        <v>0</v>
      </c>
      <c r="BO29" s="197">
        <v>0</v>
      </c>
      <c r="BP29" s="193">
        <v>0</v>
      </c>
      <c r="BQ29" s="193">
        <v>0</v>
      </c>
      <c r="BR29" s="194">
        <v>0</v>
      </c>
    </row>
    <row r="30" spans="1:70" s="9" customFormat="1" ht="15">
      <c r="A30" s="198">
        <v>26</v>
      </c>
      <c r="B30" s="35" t="str">
        <f>'II. Проф членство'!B31</f>
        <v>ППОО "……….."</v>
      </c>
      <c r="C30" s="192">
        <f>'II. Проф членство'!E31</f>
        <v>0</v>
      </c>
      <c r="D30" s="193">
        <v>0</v>
      </c>
      <c r="E30" s="193">
        <v>0</v>
      </c>
      <c r="F30" s="194">
        <v>0</v>
      </c>
      <c r="G30" s="195">
        <v>0</v>
      </c>
      <c r="H30" s="193">
        <v>0</v>
      </c>
      <c r="I30" s="193">
        <v>0</v>
      </c>
      <c r="J30" s="194">
        <v>0</v>
      </c>
      <c r="K30" s="192">
        <f>'II. Проф членство'!K31</f>
        <v>0</v>
      </c>
      <c r="L30" s="193">
        <v>0</v>
      </c>
      <c r="M30" s="193">
        <v>0</v>
      </c>
      <c r="N30" s="196">
        <v>0</v>
      </c>
      <c r="O30" s="195">
        <v>0</v>
      </c>
      <c r="P30" s="193">
        <v>0</v>
      </c>
      <c r="Q30" s="193">
        <v>0</v>
      </c>
      <c r="R30" s="194">
        <v>0</v>
      </c>
      <c r="S30" s="197">
        <v>0</v>
      </c>
      <c r="T30" s="193">
        <v>0</v>
      </c>
      <c r="U30" s="193">
        <v>0</v>
      </c>
      <c r="V30" s="194">
        <v>0</v>
      </c>
      <c r="W30" s="197">
        <v>0</v>
      </c>
      <c r="X30" s="193">
        <v>0</v>
      </c>
      <c r="Y30" s="193">
        <v>0</v>
      </c>
      <c r="Z30" s="194">
        <v>0</v>
      </c>
      <c r="AA30" s="197">
        <v>0</v>
      </c>
      <c r="AB30" s="193">
        <v>0</v>
      </c>
      <c r="AC30" s="193">
        <v>0</v>
      </c>
      <c r="AD30" s="194">
        <v>0</v>
      </c>
      <c r="AE30" s="197">
        <v>0</v>
      </c>
      <c r="AF30" s="193">
        <v>0</v>
      </c>
      <c r="AG30" s="193">
        <v>0</v>
      </c>
      <c r="AH30" s="194">
        <v>0</v>
      </c>
      <c r="AI30" s="197">
        <v>0</v>
      </c>
      <c r="AJ30" s="193">
        <v>0</v>
      </c>
      <c r="AK30" s="193">
        <v>0</v>
      </c>
      <c r="AL30" s="194">
        <v>0</v>
      </c>
      <c r="AM30" s="197">
        <v>0</v>
      </c>
      <c r="AN30" s="193">
        <v>0</v>
      </c>
      <c r="AO30" s="193">
        <v>0</v>
      </c>
      <c r="AP30" s="194">
        <v>0</v>
      </c>
      <c r="AQ30" s="197">
        <v>0</v>
      </c>
      <c r="AR30" s="193">
        <v>0</v>
      </c>
      <c r="AS30" s="193">
        <v>0</v>
      </c>
      <c r="AT30" s="194">
        <v>0</v>
      </c>
      <c r="AU30" s="197">
        <v>0</v>
      </c>
      <c r="AV30" s="193">
        <v>0</v>
      </c>
      <c r="AW30" s="193">
        <v>0</v>
      </c>
      <c r="AX30" s="194">
        <v>0</v>
      </c>
      <c r="AY30" s="197">
        <v>0</v>
      </c>
      <c r="AZ30" s="193">
        <v>0</v>
      </c>
      <c r="BA30" s="193">
        <v>0</v>
      </c>
      <c r="BB30" s="194">
        <v>0</v>
      </c>
      <c r="BC30" s="197">
        <v>0</v>
      </c>
      <c r="BD30" s="193">
        <v>0</v>
      </c>
      <c r="BE30" s="193">
        <v>0</v>
      </c>
      <c r="BF30" s="194">
        <v>0</v>
      </c>
      <c r="BG30" s="197">
        <v>0</v>
      </c>
      <c r="BH30" s="193">
        <v>0</v>
      </c>
      <c r="BI30" s="193">
        <v>0</v>
      </c>
      <c r="BJ30" s="194">
        <v>0</v>
      </c>
      <c r="BK30" s="197">
        <v>0</v>
      </c>
      <c r="BL30" s="193">
        <v>0</v>
      </c>
      <c r="BM30" s="193">
        <v>0</v>
      </c>
      <c r="BN30" s="194">
        <v>0</v>
      </c>
      <c r="BO30" s="197">
        <v>0</v>
      </c>
      <c r="BP30" s="193">
        <v>0</v>
      </c>
      <c r="BQ30" s="193">
        <v>0</v>
      </c>
      <c r="BR30" s="194">
        <v>0</v>
      </c>
    </row>
    <row r="31" spans="1:70" s="9" customFormat="1" ht="15">
      <c r="A31" s="186">
        <v>27</v>
      </c>
      <c r="B31" s="35" t="str">
        <f>'II. Проф членство'!B32</f>
        <v>ППОО "……….."</v>
      </c>
      <c r="C31" s="192">
        <f>'II. Проф членство'!E32</f>
        <v>0</v>
      </c>
      <c r="D31" s="193">
        <v>0</v>
      </c>
      <c r="E31" s="193">
        <v>0</v>
      </c>
      <c r="F31" s="194">
        <v>0</v>
      </c>
      <c r="G31" s="195">
        <v>0</v>
      </c>
      <c r="H31" s="193">
        <v>0</v>
      </c>
      <c r="I31" s="193">
        <v>0</v>
      </c>
      <c r="J31" s="194">
        <v>0</v>
      </c>
      <c r="K31" s="192">
        <f>'II. Проф членство'!K32</f>
        <v>0</v>
      </c>
      <c r="L31" s="193">
        <v>0</v>
      </c>
      <c r="M31" s="193">
        <v>0</v>
      </c>
      <c r="N31" s="196">
        <v>0</v>
      </c>
      <c r="O31" s="195">
        <v>0</v>
      </c>
      <c r="P31" s="193">
        <v>0</v>
      </c>
      <c r="Q31" s="193">
        <v>0</v>
      </c>
      <c r="R31" s="194">
        <v>0</v>
      </c>
      <c r="S31" s="197">
        <v>0</v>
      </c>
      <c r="T31" s="193">
        <v>0</v>
      </c>
      <c r="U31" s="193">
        <v>0</v>
      </c>
      <c r="V31" s="194">
        <v>0</v>
      </c>
      <c r="W31" s="197">
        <v>0</v>
      </c>
      <c r="X31" s="193">
        <v>0</v>
      </c>
      <c r="Y31" s="193">
        <v>0</v>
      </c>
      <c r="Z31" s="194">
        <v>0</v>
      </c>
      <c r="AA31" s="197">
        <v>0</v>
      </c>
      <c r="AB31" s="193">
        <v>0</v>
      </c>
      <c r="AC31" s="193">
        <v>0</v>
      </c>
      <c r="AD31" s="194">
        <v>0</v>
      </c>
      <c r="AE31" s="197">
        <v>0</v>
      </c>
      <c r="AF31" s="193">
        <v>0</v>
      </c>
      <c r="AG31" s="193">
        <v>0</v>
      </c>
      <c r="AH31" s="194">
        <v>0</v>
      </c>
      <c r="AI31" s="197">
        <v>0</v>
      </c>
      <c r="AJ31" s="193">
        <v>0</v>
      </c>
      <c r="AK31" s="193">
        <v>0</v>
      </c>
      <c r="AL31" s="194">
        <v>0</v>
      </c>
      <c r="AM31" s="197">
        <v>0</v>
      </c>
      <c r="AN31" s="193">
        <v>0</v>
      </c>
      <c r="AO31" s="193">
        <v>0</v>
      </c>
      <c r="AP31" s="194">
        <v>0</v>
      </c>
      <c r="AQ31" s="197">
        <v>0</v>
      </c>
      <c r="AR31" s="193">
        <v>0</v>
      </c>
      <c r="AS31" s="193">
        <v>0</v>
      </c>
      <c r="AT31" s="194">
        <v>0</v>
      </c>
      <c r="AU31" s="197">
        <v>0</v>
      </c>
      <c r="AV31" s="193">
        <v>0</v>
      </c>
      <c r="AW31" s="193">
        <v>0</v>
      </c>
      <c r="AX31" s="194">
        <v>0</v>
      </c>
      <c r="AY31" s="197">
        <v>0</v>
      </c>
      <c r="AZ31" s="193">
        <v>0</v>
      </c>
      <c r="BA31" s="193">
        <v>0</v>
      </c>
      <c r="BB31" s="194">
        <v>0</v>
      </c>
      <c r="BC31" s="197">
        <v>0</v>
      </c>
      <c r="BD31" s="193">
        <v>0</v>
      </c>
      <c r="BE31" s="193">
        <v>0</v>
      </c>
      <c r="BF31" s="194">
        <v>0</v>
      </c>
      <c r="BG31" s="197">
        <v>0</v>
      </c>
      <c r="BH31" s="193">
        <v>0</v>
      </c>
      <c r="BI31" s="193">
        <v>0</v>
      </c>
      <c r="BJ31" s="194">
        <v>0</v>
      </c>
      <c r="BK31" s="197">
        <v>0</v>
      </c>
      <c r="BL31" s="193">
        <v>0</v>
      </c>
      <c r="BM31" s="193">
        <v>0</v>
      </c>
      <c r="BN31" s="194">
        <v>0</v>
      </c>
      <c r="BO31" s="197">
        <v>0</v>
      </c>
      <c r="BP31" s="193">
        <v>0</v>
      </c>
      <c r="BQ31" s="193">
        <v>0</v>
      </c>
      <c r="BR31" s="194">
        <v>0</v>
      </c>
    </row>
    <row r="32" spans="1:70" s="9" customFormat="1" ht="15">
      <c r="A32" s="198">
        <v>28</v>
      </c>
      <c r="B32" s="35" t="str">
        <f>'II. Проф членство'!B33</f>
        <v>ППОО "……….."</v>
      </c>
      <c r="C32" s="192">
        <f>'II. Проф членство'!E33</f>
        <v>0</v>
      </c>
      <c r="D32" s="193">
        <v>0</v>
      </c>
      <c r="E32" s="193">
        <v>0</v>
      </c>
      <c r="F32" s="194">
        <v>0</v>
      </c>
      <c r="G32" s="195">
        <v>0</v>
      </c>
      <c r="H32" s="193">
        <v>0</v>
      </c>
      <c r="I32" s="193">
        <v>0</v>
      </c>
      <c r="J32" s="194">
        <v>0</v>
      </c>
      <c r="K32" s="192">
        <f>'II. Проф членство'!K33</f>
        <v>0</v>
      </c>
      <c r="L32" s="193">
        <v>0</v>
      </c>
      <c r="M32" s="193">
        <v>0</v>
      </c>
      <c r="N32" s="196">
        <v>0</v>
      </c>
      <c r="O32" s="195">
        <v>0</v>
      </c>
      <c r="P32" s="193">
        <v>0</v>
      </c>
      <c r="Q32" s="193">
        <v>0</v>
      </c>
      <c r="R32" s="194">
        <v>0</v>
      </c>
      <c r="S32" s="197">
        <v>0</v>
      </c>
      <c r="T32" s="193">
        <v>0</v>
      </c>
      <c r="U32" s="193">
        <v>0</v>
      </c>
      <c r="V32" s="194">
        <v>0</v>
      </c>
      <c r="W32" s="197">
        <v>0</v>
      </c>
      <c r="X32" s="193">
        <v>0</v>
      </c>
      <c r="Y32" s="193">
        <v>0</v>
      </c>
      <c r="Z32" s="194">
        <v>0</v>
      </c>
      <c r="AA32" s="197">
        <v>0</v>
      </c>
      <c r="AB32" s="193">
        <v>0</v>
      </c>
      <c r="AC32" s="193">
        <v>0</v>
      </c>
      <c r="AD32" s="194">
        <v>0</v>
      </c>
      <c r="AE32" s="197">
        <v>0</v>
      </c>
      <c r="AF32" s="193">
        <v>0</v>
      </c>
      <c r="AG32" s="193">
        <v>0</v>
      </c>
      <c r="AH32" s="194">
        <v>0</v>
      </c>
      <c r="AI32" s="197">
        <v>0</v>
      </c>
      <c r="AJ32" s="193">
        <v>0</v>
      </c>
      <c r="AK32" s="193">
        <v>0</v>
      </c>
      <c r="AL32" s="194">
        <v>0</v>
      </c>
      <c r="AM32" s="197">
        <v>0</v>
      </c>
      <c r="AN32" s="193">
        <v>0</v>
      </c>
      <c r="AO32" s="193">
        <v>0</v>
      </c>
      <c r="AP32" s="194">
        <v>0</v>
      </c>
      <c r="AQ32" s="197">
        <v>0</v>
      </c>
      <c r="AR32" s="193">
        <v>0</v>
      </c>
      <c r="AS32" s="193">
        <v>0</v>
      </c>
      <c r="AT32" s="194">
        <v>0</v>
      </c>
      <c r="AU32" s="197">
        <v>0</v>
      </c>
      <c r="AV32" s="193">
        <v>0</v>
      </c>
      <c r="AW32" s="193">
        <v>0</v>
      </c>
      <c r="AX32" s="194">
        <v>0</v>
      </c>
      <c r="AY32" s="197">
        <v>0</v>
      </c>
      <c r="AZ32" s="193">
        <v>0</v>
      </c>
      <c r="BA32" s="193">
        <v>0</v>
      </c>
      <c r="BB32" s="194">
        <v>0</v>
      </c>
      <c r="BC32" s="197">
        <v>0</v>
      </c>
      <c r="BD32" s="193">
        <v>0</v>
      </c>
      <c r="BE32" s="193">
        <v>0</v>
      </c>
      <c r="BF32" s="194">
        <v>0</v>
      </c>
      <c r="BG32" s="197">
        <v>0</v>
      </c>
      <c r="BH32" s="193">
        <v>0</v>
      </c>
      <c r="BI32" s="193">
        <v>0</v>
      </c>
      <c r="BJ32" s="194">
        <v>0</v>
      </c>
      <c r="BK32" s="197">
        <v>0</v>
      </c>
      <c r="BL32" s="193">
        <v>0</v>
      </c>
      <c r="BM32" s="193">
        <v>0</v>
      </c>
      <c r="BN32" s="194">
        <v>0</v>
      </c>
      <c r="BO32" s="197">
        <v>0</v>
      </c>
      <c r="BP32" s="193">
        <v>0</v>
      </c>
      <c r="BQ32" s="193">
        <v>0</v>
      </c>
      <c r="BR32" s="194">
        <v>0</v>
      </c>
    </row>
    <row r="33" spans="1:70" s="9" customFormat="1" ht="15">
      <c r="A33" s="186">
        <v>29</v>
      </c>
      <c r="B33" s="35" t="str">
        <f>'II. Проф членство'!B34</f>
        <v>ППОО "……….."</v>
      </c>
      <c r="C33" s="192">
        <f>'II. Проф членство'!E34</f>
        <v>0</v>
      </c>
      <c r="D33" s="193">
        <v>0</v>
      </c>
      <c r="E33" s="193">
        <v>0</v>
      </c>
      <c r="F33" s="194">
        <v>0</v>
      </c>
      <c r="G33" s="195">
        <v>0</v>
      </c>
      <c r="H33" s="193">
        <v>0</v>
      </c>
      <c r="I33" s="193">
        <v>0</v>
      </c>
      <c r="J33" s="194">
        <v>0</v>
      </c>
      <c r="K33" s="192">
        <f>'II. Проф членство'!K34</f>
        <v>0</v>
      </c>
      <c r="L33" s="193">
        <v>0</v>
      </c>
      <c r="M33" s="193">
        <v>0</v>
      </c>
      <c r="N33" s="196">
        <v>0</v>
      </c>
      <c r="O33" s="195">
        <v>0</v>
      </c>
      <c r="P33" s="193">
        <v>0</v>
      </c>
      <c r="Q33" s="193">
        <v>0</v>
      </c>
      <c r="R33" s="194">
        <v>0</v>
      </c>
      <c r="S33" s="197">
        <v>0</v>
      </c>
      <c r="T33" s="193">
        <v>0</v>
      </c>
      <c r="U33" s="193">
        <v>0</v>
      </c>
      <c r="V33" s="194">
        <v>0</v>
      </c>
      <c r="W33" s="197">
        <v>0</v>
      </c>
      <c r="X33" s="193">
        <v>0</v>
      </c>
      <c r="Y33" s="193">
        <v>0</v>
      </c>
      <c r="Z33" s="194">
        <v>0</v>
      </c>
      <c r="AA33" s="197">
        <v>0</v>
      </c>
      <c r="AB33" s="193">
        <v>0</v>
      </c>
      <c r="AC33" s="193">
        <v>0</v>
      </c>
      <c r="AD33" s="194">
        <v>0</v>
      </c>
      <c r="AE33" s="197">
        <v>0</v>
      </c>
      <c r="AF33" s="193">
        <v>0</v>
      </c>
      <c r="AG33" s="193">
        <v>0</v>
      </c>
      <c r="AH33" s="194">
        <v>0</v>
      </c>
      <c r="AI33" s="197">
        <v>0</v>
      </c>
      <c r="AJ33" s="193">
        <v>0</v>
      </c>
      <c r="AK33" s="193">
        <v>0</v>
      </c>
      <c r="AL33" s="194">
        <v>0</v>
      </c>
      <c r="AM33" s="197">
        <v>0</v>
      </c>
      <c r="AN33" s="193">
        <v>0</v>
      </c>
      <c r="AO33" s="193">
        <v>0</v>
      </c>
      <c r="AP33" s="194">
        <v>0</v>
      </c>
      <c r="AQ33" s="197">
        <v>0</v>
      </c>
      <c r="AR33" s="193">
        <v>0</v>
      </c>
      <c r="AS33" s="193">
        <v>0</v>
      </c>
      <c r="AT33" s="194">
        <v>0</v>
      </c>
      <c r="AU33" s="197">
        <v>0</v>
      </c>
      <c r="AV33" s="193">
        <v>0</v>
      </c>
      <c r="AW33" s="193">
        <v>0</v>
      </c>
      <c r="AX33" s="194">
        <v>0</v>
      </c>
      <c r="AY33" s="197">
        <v>0</v>
      </c>
      <c r="AZ33" s="193">
        <v>0</v>
      </c>
      <c r="BA33" s="193">
        <v>0</v>
      </c>
      <c r="BB33" s="194">
        <v>0</v>
      </c>
      <c r="BC33" s="197">
        <v>0</v>
      </c>
      <c r="BD33" s="193">
        <v>0</v>
      </c>
      <c r="BE33" s="193">
        <v>0</v>
      </c>
      <c r="BF33" s="194">
        <v>0</v>
      </c>
      <c r="BG33" s="197">
        <v>0</v>
      </c>
      <c r="BH33" s="193">
        <v>0</v>
      </c>
      <c r="BI33" s="193">
        <v>0</v>
      </c>
      <c r="BJ33" s="194">
        <v>0</v>
      </c>
      <c r="BK33" s="197">
        <v>0</v>
      </c>
      <c r="BL33" s="193">
        <v>0</v>
      </c>
      <c r="BM33" s="193">
        <v>0</v>
      </c>
      <c r="BN33" s="194">
        <v>0</v>
      </c>
      <c r="BO33" s="197">
        <v>0</v>
      </c>
      <c r="BP33" s="193">
        <v>0</v>
      </c>
      <c r="BQ33" s="193">
        <v>0</v>
      </c>
      <c r="BR33" s="194">
        <v>0</v>
      </c>
    </row>
    <row r="34" spans="1:70" s="9" customFormat="1" ht="15">
      <c r="A34" s="198">
        <v>30</v>
      </c>
      <c r="B34" s="35" t="str">
        <f>'II. Проф членство'!B35</f>
        <v>ППОО "……….."</v>
      </c>
      <c r="C34" s="192">
        <f>'II. Проф членство'!E35</f>
        <v>0</v>
      </c>
      <c r="D34" s="193">
        <v>0</v>
      </c>
      <c r="E34" s="193">
        <v>0</v>
      </c>
      <c r="F34" s="194">
        <v>0</v>
      </c>
      <c r="G34" s="195">
        <v>0</v>
      </c>
      <c r="H34" s="193">
        <v>0</v>
      </c>
      <c r="I34" s="193">
        <v>0</v>
      </c>
      <c r="J34" s="194">
        <v>0</v>
      </c>
      <c r="K34" s="192">
        <f>'II. Проф членство'!K35</f>
        <v>0</v>
      </c>
      <c r="L34" s="193">
        <v>0</v>
      </c>
      <c r="M34" s="193">
        <v>0</v>
      </c>
      <c r="N34" s="196">
        <v>0</v>
      </c>
      <c r="O34" s="195">
        <v>0</v>
      </c>
      <c r="P34" s="193">
        <v>0</v>
      </c>
      <c r="Q34" s="193">
        <v>0</v>
      </c>
      <c r="R34" s="194">
        <v>0</v>
      </c>
      <c r="S34" s="197">
        <v>0</v>
      </c>
      <c r="T34" s="193">
        <v>0</v>
      </c>
      <c r="U34" s="193">
        <v>0</v>
      </c>
      <c r="V34" s="194">
        <v>0</v>
      </c>
      <c r="W34" s="197">
        <v>0</v>
      </c>
      <c r="X34" s="193">
        <v>0</v>
      </c>
      <c r="Y34" s="193">
        <v>0</v>
      </c>
      <c r="Z34" s="194">
        <v>0</v>
      </c>
      <c r="AA34" s="197">
        <v>0</v>
      </c>
      <c r="AB34" s="193">
        <v>0</v>
      </c>
      <c r="AC34" s="193">
        <v>0</v>
      </c>
      <c r="AD34" s="194">
        <v>0</v>
      </c>
      <c r="AE34" s="197">
        <v>0</v>
      </c>
      <c r="AF34" s="193">
        <v>0</v>
      </c>
      <c r="AG34" s="193">
        <v>0</v>
      </c>
      <c r="AH34" s="194">
        <v>0</v>
      </c>
      <c r="AI34" s="197">
        <v>0</v>
      </c>
      <c r="AJ34" s="193">
        <v>0</v>
      </c>
      <c r="AK34" s="193">
        <v>0</v>
      </c>
      <c r="AL34" s="194">
        <v>0</v>
      </c>
      <c r="AM34" s="197">
        <v>0</v>
      </c>
      <c r="AN34" s="193">
        <v>0</v>
      </c>
      <c r="AO34" s="193">
        <v>0</v>
      </c>
      <c r="AP34" s="194">
        <v>0</v>
      </c>
      <c r="AQ34" s="197">
        <v>0</v>
      </c>
      <c r="AR34" s="193">
        <v>0</v>
      </c>
      <c r="AS34" s="193">
        <v>0</v>
      </c>
      <c r="AT34" s="194">
        <v>0</v>
      </c>
      <c r="AU34" s="197">
        <v>0</v>
      </c>
      <c r="AV34" s="193">
        <v>0</v>
      </c>
      <c r="AW34" s="193">
        <v>0</v>
      </c>
      <c r="AX34" s="194">
        <v>0</v>
      </c>
      <c r="AY34" s="197">
        <v>0</v>
      </c>
      <c r="AZ34" s="193">
        <v>0</v>
      </c>
      <c r="BA34" s="193">
        <v>0</v>
      </c>
      <c r="BB34" s="194">
        <v>0</v>
      </c>
      <c r="BC34" s="197">
        <v>0</v>
      </c>
      <c r="BD34" s="193">
        <v>0</v>
      </c>
      <c r="BE34" s="193">
        <v>0</v>
      </c>
      <c r="BF34" s="194">
        <v>0</v>
      </c>
      <c r="BG34" s="197">
        <v>0</v>
      </c>
      <c r="BH34" s="193">
        <v>0</v>
      </c>
      <c r="BI34" s="193">
        <v>0</v>
      </c>
      <c r="BJ34" s="194">
        <v>0</v>
      </c>
      <c r="BK34" s="197">
        <v>0</v>
      </c>
      <c r="BL34" s="193">
        <v>0</v>
      </c>
      <c r="BM34" s="193">
        <v>0</v>
      </c>
      <c r="BN34" s="194">
        <v>0</v>
      </c>
      <c r="BO34" s="197">
        <v>0</v>
      </c>
      <c r="BP34" s="193">
        <v>0</v>
      </c>
      <c r="BQ34" s="193">
        <v>0</v>
      </c>
      <c r="BR34" s="194">
        <v>0</v>
      </c>
    </row>
    <row r="35" spans="1:70" s="9" customFormat="1" ht="15">
      <c r="A35" s="186">
        <v>31</v>
      </c>
      <c r="B35" s="35" t="str">
        <f>'II. Проф членство'!B36</f>
        <v>ППОО "……….."</v>
      </c>
      <c r="C35" s="192">
        <f>'II. Проф членство'!E36</f>
        <v>0</v>
      </c>
      <c r="D35" s="193">
        <v>0</v>
      </c>
      <c r="E35" s="193">
        <v>0</v>
      </c>
      <c r="F35" s="194">
        <v>0</v>
      </c>
      <c r="G35" s="195">
        <v>0</v>
      </c>
      <c r="H35" s="193">
        <v>0</v>
      </c>
      <c r="I35" s="193">
        <v>0</v>
      </c>
      <c r="J35" s="194">
        <v>0</v>
      </c>
      <c r="K35" s="192">
        <f>'II. Проф членство'!K36</f>
        <v>0</v>
      </c>
      <c r="L35" s="193">
        <v>0</v>
      </c>
      <c r="M35" s="193">
        <v>0</v>
      </c>
      <c r="N35" s="196">
        <v>0</v>
      </c>
      <c r="O35" s="195">
        <v>0</v>
      </c>
      <c r="P35" s="193">
        <v>0</v>
      </c>
      <c r="Q35" s="193">
        <v>0</v>
      </c>
      <c r="R35" s="194">
        <v>0</v>
      </c>
      <c r="S35" s="197">
        <v>0</v>
      </c>
      <c r="T35" s="193">
        <v>0</v>
      </c>
      <c r="U35" s="193">
        <v>0</v>
      </c>
      <c r="V35" s="194">
        <v>0</v>
      </c>
      <c r="W35" s="197">
        <v>0</v>
      </c>
      <c r="X35" s="193">
        <v>0</v>
      </c>
      <c r="Y35" s="193">
        <v>0</v>
      </c>
      <c r="Z35" s="194">
        <v>0</v>
      </c>
      <c r="AA35" s="197">
        <v>0</v>
      </c>
      <c r="AB35" s="193">
        <v>0</v>
      </c>
      <c r="AC35" s="193">
        <v>0</v>
      </c>
      <c r="AD35" s="194">
        <v>0</v>
      </c>
      <c r="AE35" s="197">
        <v>0</v>
      </c>
      <c r="AF35" s="193">
        <v>0</v>
      </c>
      <c r="AG35" s="193">
        <v>0</v>
      </c>
      <c r="AH35" s="194">
        <v>0</v>
      </c>
      <c r="AI35" s="197">
        <v>0</v>
      </c>
      <c r="AJ35" s="193">
        <v>0</v>
      </c>
      <c r="AK35" s="193">
        <v>0</v>
      </c>
      <c r="AL35" s="194">
        <v>0</v>
      </c>
      <c r="AM35" s="197">
        <v>0</v>
      </c>
      <c r="AN35" s="193">
        <v>0</v>
      </c>
      <c r="AO35" s="193">
        <v>0</v>
      </c>
      <c r="AP35" s="194">
        <v>0</v>
      </c>
      <c r="AQ35" s="197">
        <v>0</v>
      </c>
      <c r="AR35" s="193">
        <v>0</v>
      </c>
      <c r="AS35" s="193">
        <v>0</v>
      </c>
      <c r="AT35" s="194">
        <v>0</v>
      </c>
      <c r="AU35" s="197">
        <v>0</v>
      </c>
      <c r="AV35" s="193">
        <v>0</v>
      </c>
      <c r="AW35" s="193">
        <v>0</v>
      </c>
      <c r="AX35" s="194">
        <v>0</v>
      </c>
      <c r="AY35" s="197">
        <v>0</v>
      </c>
      <c r="AZ35" s="193">
        <v>0</v>
      </c>
      <c r="BA35" s="193">
        <v>0</v>
      </c>
      <c r="BB35" s="194">
        <v>0</v>
      </c>
      <c r="BC35" s="197">
        <v>0</v>
      </c>
      <c r="BD35" s="193">
        <v>0</v>
      </c>
      <c r="BE35" s="193">
        <v>0</v>
      </c>
      <c r="BF35" s="194">
        <v>0</v>
      </c>
      <c r="BG35" s="197">
        <v>0</v>
      </c>
      <c r="BH35" s="193">
        <v>0</v>
      </c>
      <c r="BI35" s="193">
        <v>0</v>
      </c>
      <c r="BJ35" s="194">
        <v>0</v>
      </c>
      <c r="BK35" s="197">
        <v>0</v>
      </c>
      <c r="BL35" s="193">
        <v>0</v>
      </c>
      <c r="BM35" s="193">
        <v>0</v>
      </c>
      <c r="BN35" s="194">
        <v>0</v>
      </c>
      <c r="BO35" s="197">
        <v>0</v>
      </c>
      <c r="BP35" s="193">
        <v>0</v>
      </c>
      <c r="BQ35" s="193">
        <v>0</v>
      </c>
      <c r="BR35" s="194">
        <v>0</v>
      </c>
    </row>
    <row r="36" spans="1:70" s="9" customFormat="1" ht="15">
      <c r="A36" s="198">
        <v>32</v>
      </c>
      <c r="B36" s="35" t="str">
        <f>'II. Проф членство'!B37</f>
        <v>ППОО "……….."</v>
      </c>
      <c r="C36" s="192">
        <f>'II. Проф членство'!E37</f>
        <v>0</v>
      </c>
      <c r="D36" s="193">
        <v>0</v>
      </c>
      <c r="E36" s="193">
        <v>0</v>
      </c>
      <c r="F36" s="194">
        <v>0</v>
      </c>
      <c r="G36" s="195">
        <v>0</v>
      </c>
      <c r="H36" s="193">
        <v>0</v>
      </c>
      <c r="I36" s="193">
        <v>0</v>
      </c>
      <c r="J36" s="194">
        <v>0</v>
      </c>
      <c r="K36" s="192">
        <f>'II. Проф членство'!K37</f>
        <v>0</v>
      </c>
      <c r="L36" s="193">
        <v>0</v>
      </c>
      <c r="M36" s="193">
        <v>0</v>
      </c>
      <c r="N36" s="196">
        <v>0</v>
      </c>
      <c r="O36" s="195">
        <v>0</v>
      </c>
      <c r="P36" s="193">
        <v>0</v>
      </c>
      <c r="Q36" s="193">
        <v>0</v>
      </c>
      <c r="R36" s="194">
        <v>0</v>
      </c>
      <c r="S36" s="197">
        <v>0</v>
      </c>
      <c r="T36" s="193">
        <v>0</v>
      </c>
      <c r="U36" s="193">
        <v>0</v>
      </c>
      <c r="V36" s="194">
        <v>0</v>
      </c>
      <c r="W36" s="197">
        <v>0</v>
      </c>
      <c r="X36" s="193">
        <v>0</v>
      </c>
      <c r="Y36" s="193">
        <v>0</v>
      </c>
      <c r="Z36" s="194">
        <v>0</v>
      </c>
      <c r="AA36" s="197">
        <v>0</v>
      </c>
      <c r="AB36" s="193">
        <v>0</v>
      </c>
      <c r="AC36" s="193">
        <v>0</v>
      </c>
      <c r="AD36" s="194">
        <v>0</v>
      </c>
      <c r="AE36" s="197">
        <v>0</v>
      </c>
      <c r="AF36" s="193">
        <v>0</v>
      </c>
      <c r="AG36" s="193">
        <v>0</v>
      </c>
      <c r="AH36" s="194">
        <v>0</v>
      </c>
      <c r="AI36" s="197">
        <v>0</v>
      </c>
      <c r="AJ36" s="193">
        <v>0</v>
      </c>
      <c r="AK36" s="193">
        <v>0</v>
      </c>
      <c r="AL36" s="194">
        <v>0</v>
      </c>
      <c r="AM36" s="197">
        <v>0</v>
      </c>
      <c r="AN36" s="193">
        <v>0</v>
      </c>
      <c r="AO36" s="193">
        <v>0</v>
      </c>
      <c r="AP36" s="194">
        <v>0</v>
      </c>
      <c r="AQ36" s="197">
        <v>0</v>
      </c>
      <c r="AR36" s="193">
        <v>0</v>
      </c>
      <c r="AS36" s="193">
        <v>0</v>
      </c>
      <c r="AT36" s="194">
        <v>0</v>
      </c>
      <c r="AU36" s="197">
        <v>0</v>
      </c>
      <c r="AV36" s="193">
        <v>0</v>
      </c>
      <c r="AW36" s="193">
        <v>0</v>
      </c>
      <c r="AX36" s="194">
        <v>0</v>
      </c>
      <c r="AY36" s="197">
        <v>0</v>
      </c>
      <c r="AZ36" s="193">
        <v>0</v>
      </c>
      <c r="BA36" s="193">
        <v>0</v>
      </c>
      <c r="BB36" s="194">
        <v>0</v>
      </c>
      <c r="BC36" s="197">
        <v>0</v>
      </c>
      <c r="BD36" s="193">
        <v>0</v>
      </c>
      <c r="BE36" s="193">
        <v>0</v>
      </c>
      <c r="BF36" s="194">
        <v>0</v>
      </c>
      <c r="BG36" s="197">
        <v>0</v>
      </c>
      <c r="BH36" s="193">
        <v>0</v>
      </c>
      <c r="BI36" s="193">
        <v>0</v>
      </c>
      <c r="BJ36" s="194">
        <v>0</v>
      </c>
      <c r="BK36" s="197">
        <v>0</v>
      </c>
      <c r="BL36" s="193">
        <v>0</v>
      </c>
      <c r="BM36" s="193">
        <v>0</v>
      </c>
      <c r="BN36" s="194">
        <v>0</v>
      </c>
      <c r="BO36" s="197">
        <v>0</v>
      </c>
      <c r="BP36" s="193">
        <v>0</v>
      </c>
      <c r="BQ36" s="193">
        <v>0</v>
      </c>
      <c r="BR36" s="194">
        <v>0</v>
      </c>
    </row>
    <row r="37" spans="1:70" s="9" customFormat="1" ht="15">
      <c r="A37" s="186">
        <v>33</v>
      </c>
      <c r="B37" s="35" t="str">
        <f>'II. Проф членство'!B38</f>
        <v>ППОО "……….."</v>
      </c>
      <c r="C37" s="192">
        <f>'II. Проф членство'!E38</f>
        <v>0</v>
      </c>
      <c r="D37" s="193">
        <v>0</v>
      </c>
      <c r="E37" s="193">
        <v>0</v>
      </c>
      <c r="F37" s="194">
        <v>0</v>
      </c>
      <c r="G37" s="195">
        <v>0</v>
      </c>
      <c r="H37" s="193">
        <v>0</v>
      </c>
      <c r="I37" s="193">
        <v>0</v>
      </c>
      <c r="J37" s="194">
        <v>0</v>
      </c>
      <c r="K37" s="192">
        <f>'II. Проф членство'!K38</f>
        <v>0</v>
      </c>
      <c r="L37" s="193">
        <v>0</v>
      </c>
      <c r="M37" s="193">
        <v>0</v>
      </c>
      <c r="N37" s="196">
        <v>0</v>
      </c>
      <c r="O37" s="195">
        <v>0</v>
      </c>
      <c r="P37" s="193">
        <v>0</v>
      </c>
      <c r="Q37" s="193">
        <v>0</v>
      </c>
      <c r="R37" s="194">
        <v>0</v>
      </c>
      <c r="S37" s="197">
        <v>0</v>
      </c>
      <c r="T37" s="193">
        <v>0</v>
      </c>
      <c r="U37" s="193">
        <v>0</v>
      </c>
      <c r="V37" s="194">
        <v>0</v>
      </c>
      <c r="W37" s="197">
        <v>0</v>
      </c>
      <c r="X37" s="193">
        <v>0</v>
      </c>
      <c r="Y37" s="193">
        <v>0</v>
      </c>
      <c r="Z37" s="194">
        <v>0</v>
      </c>
      <c r="AA37" s="197">
        <v>0</v>
      </c>
      <c r="AB37" s="193">
        <v>0</v>
      </c>
      <c r="AC37" s="193">
        <v>0</v>
      </c>
      <c r="AD37" s="194">
        <v>0</v>
      </c>
      <c r="AE37" s="197">
        <v>0</v>
      </c>
      <c r="AF37" s="193">
        <v>0</v>
      </c>
      <c r="AG37" s="193">
        <v>0</v>
      </c>
      <c r="AH37" s="194">
        <v>0</v>
      </c>
      <c r="AI37" s="197">
        <v>0</v>
      </c>
      <c r="AJ37" s="193">
        <v>0</v>
      </c>
      <c r="AK37" s="193">
        <v>0</v>
      </c>
      <c r="AL37" s="194">
        <v>0</v>
      </c>
      <c r="AM37" s="197">
        <v>0</v>
      </c>
      <c r="AN37" s="193">
        <v>0</v>
      </c>
      <c r="AO37" s="193">
        <v>0</v>
      </c>
      <c r="AP37" s="194">
        <v>0</v>
      </c>
      <c r="AQ37" s="197">
        <v>0</v>
      </c>
      <c r="AR37" s="193">
        <v>0</v>
      </c>
      <c r="AS37" s="193">
        <v>0</v>
      </c>
      <c r="AT37" s="194">
        <v>0</v>
      </c>
      <c r="AU37" s="197">
        <v>0</v>
      </c>
      <c r="AV37" s="193">
        <v>0</v>
      </c>
      <c r="AW37" s="193">
        <v>0</v>
      </c>
      <c r="AX37" s="194">
        <v>0</v>
      </c>
      <c r="AY37" s="197">
        <v>0</v>
      </c>
      <c r="AZ37" s="193">
        <v>0</v>
      </c>
      <c r="BA37" s="193">
        <v>0</v>
      </c>
      <c r="BB37" s="194">
        <v>0</v>
      </c>
      <c r="BC37" s="197">
        <v>0</v>
      </c>
      <c r="BD37" s="193">
        <v>0</v>
      </c>
      <c r="BE37" s="193">
        <v>0</v>
      </c>
      <c r="BF37" s="194">
        <v>0</v>
      </c>
      <c r="BG37" s="197">
        <v>0</v>
      </c>
      <c r="BH37" s="193">
        <v>0</v>
      </c>
      <c r="BI37" s="193">
        <v>0</v>
      </c>
      <c r="BJ37" s="194">
        <v>0</v>
      </c>
      <c r="BK37" s="197">
        <v>0</v>
      </c>
      <c r="BL37" s="193">
        <v>0</v>
      </c>
      <c r="BM37" s="193">
        <v>0</v>
      </c>
      <c r="BN37" s="194">
        <v>0</v>
      </c>
      <c r="BO37" s="197">
        <v>0</v>
      </c>
      <c r="BP37" s="193">
        <v>0</v>
      </c>
      <c r="BQ37" s="193">
        <v>0</v>
      </c>
      <c r="BR37" s="194">
        <v>0</v>
      </c>
    </row>
    <row r="38" spans="1:70" s="9" customFormat="1" ht="15">
      <c r="A38" s="198">
        <v>34</v>
      </c>
      <c r="B38" s="35" t="str">
        <f>'II. Проф членство'!B39</f>
        <v>ППОО "……….."</v>
      </c>
      <c r="C38" s="192">
        <f>'II. Проф членство'!E39</f>
        <v>0</v>
      </c>
      <c r="D38" s="193">
        <v>0</v>
      </c>
      <c r="E38" s="193">
        <v>0</v>
      </c>
      <c r="F38" s="194">
        <v>0</v>
      </c>
      <c r="G38" s="195">
        <v>0</v>
      </c>
      <c r="H38" s="193">
        <v>0</v>
      </c>
      <c r="I38" s="193">
        <v>0</v>
      </c>
      <c r="J38" s="194">
        <v>0</v>
      </c>
      <c r="K38" s="192">
        <f>'II. Проф членство'!K39</f>
        <v>0</v>
      </c>
      <c r="L38" s="193">
        <v>0</v>
      </c>
      <c r="M38" s="193">
        <v>0</v>
      </c>
      <c r="N38" s="196">
        <v>0</v>
      </c>
      <c r="O38" s="195">
        <v>0</v>
      </c>
      <c r="P38" s="193">
        <v>0</v>
      </c>
      <c r="Q38" s="193">
        <v>0</v>
      </c>
      <c r="R38" s="194">
        <v>0</v>
      </c>
      <c r="S38" s="197">
        <v>0</v>
      </c>
      <c r="T38" s="193">
        <v>0</v>
      </c>
      <c r="U38" s="193">
        <v>0</v>
      </c>
      <c r="V38" s="194">
        <v>0</v>
      </c>
      <c r="W38" s="197">
        <v>0</v>
      </c>
      <c r="X38" s="193">
        <v>0</v>
      </c>
      <c r="Y38" s="193">
        <v>0</v>
      </c>
      <c r="Z38" s="194">
        <v>0</v>
      </c>
      <c r="AA38" s="197">
        <v>0</v>
      </c>
      <c r="AB38" s="193">
        <v>0</v>
      </c>
      <c r="AC38" s="193">
        <v>0</v>
      </c>
      <c r="AD38" s="194">
        <v>0</v>
      </c>
      <c r="AE38" s="197">
        <v>0</v>
      </c>
      <c r="AF38" s="193">
        <v>0</v>
      </c>
      <c r="AG38" s="193">
        <v>0</v>
      </c>
      <c r="AH38" s="194">
        <v>0</v>
      </c>
      <c r="AI38" s="197">
        <v>0</v>
      </c>
      <c r="AJ38" s="193">
        <v>0</v>
      </c>
      <c r="AK38" s="193">
        <v>0</v>
      </c>
      <c r="AL38" s="194">
        <v>0</v>
      </c>
      <c r="AM38" s="197">
        <v>0</v>
      </c>
      <c r="AN38" s="193">
        <v>0</v>
      </c>
      <c r="AO38" s="193">
        <v>0</v>
      </c>
      <c r="AP38" s="194">
        <v>0</v>
      </c>
      <c r="AQ38" s="197">
        <v>0</v>
      </c>
      <c r="AR38" s="193">
        <v>0</v>
      </c>
      <c r="AS38" s="193">
        <v>0</v>
      </c>
      <c r="AT38" s="194">
        <v>0</v>
      </c>
      <c r="AU38" s="197">
        <v>0</v>
      </c>
      <c r="AV38" s="193">
        <v>0</v>
      </c>
      <c r="AW38" s="193">
        <v>0</v>
      </c>
      <c r="AX38" s="194">
        <v>0</v>
      </c>
      <c r="AY38" s="197">
        <v>0</v>
      </c>
      <c r="AZ38" s="193">
        <v>0</v>
      </c>
      <c r="BA38" s="193">
        <v>0</v>
      </c>
      <c r="BB38" s="194">
        <v>0</v>
      </c>
      <c r="BC38" s="197">
        <v>0</v>
      </c>
      <c r="BD38" s="193">
        <v>0</v>
      </c>
      <c r="BE38" s="193">
        <v>0</v>
      </c>
      <c r="BF38" s="194">
        <v>0</v>
      </c>
      <c r="BG38" s="197">
        <v>0</v>
      </c>
      <c r="BH38" s="193">
        <v>0</v>
      </c>
      <c r="BI38" s="193">
        <v>0</v>
      </c>
      <c r="BJ38" s="194">
        <v>0</v>
      </c>
      <c r="BK38" s="197">
        <v>0</v>
      </c>
      <c r="BL38" s="193">
        <v>0</v>
      </c>
      <c r="BM38" s="193">
        <v>0</v>
      </c>
      <c r="BN38" s="194">
        <v>0</v>
      </c>
      <c r="BO38" s="197">
        <v>0</v>
      </c>
      <c r="BP38" s="193">
        <v>0</v>
      </c>
      <c r="BQ38" s="193">
        <v>0</v>
      </c>
      <c r="BR38" s="194">
        <v>0</v>
      </c>
    </row>
    <row r="39" spans="1:70" s="9" customFormat="1" ht="15">
      <c r="A39" s="186">
        <v>35</v>
      </c>
      <c r="B39" s="35" t="str">
        <f>'II. Проф членство'!B40</f>
        <v>ППОО "……….."</v>
      </c>
      <c r="C39" s="192">
        <f>'II. Проф членство'!E40</f>
        <v>0</v>
      </c>
      <c r="D39" s="193">
        <v>0</v>
      </c>
      <c r="E39" s="193">
        <v>0</v>
      </c>
      <c r="F39" s="194">
        <v>0</v>
      </c>
      <c r="G39" s="195">
        <v>0</v>
      </c>
      <c r="H39" s="193">
        <v>0</v>
      </c>
      <c r="I39" s="193">
        <v>0</v>
      </c>
      <c r="J39" s="194">
        <v>0</v>
      </c>
      <c r="K39" s="192">
        <f>'II. Проф членство'!K40</f>
        <v>0</v>
      </c>
      <c r="L39" s="193">
        <v>0</v>
      </c>
      <c r="M39" s="193">
        <v>0</v>
      </c>
      <c r="N39" s="196">
        <v>0</v>
      </c>
      <c r="O39" s="195">
        <v>0</v>
      </c>
      <c r="P39" s="193">
        <v>0</v>
      </c>
      <c r="Q39" s="193">
        <v>0</v>
      </c>
      <c r="R39" s="194">
        <v>0</v>
      </c>
      <c r="S39" s="197">
        <v>0</v>
      </c>
      <c r="T39" s="193">
        <v>0</v>
      </c>
      <c r="U39" s="193">
        <v>0</v>
      </c>
      <c r="V39" s="194">
        <v>0</v>
      </c>
      <c r="W39" s="197">
        <v>0</v>
      </c>
      <c r="X39" s="193">
        <v>0</v>
      </c>
      <c r="Y39" s="193">
        <v>0</v>
      </c>
      <c r="Z39" s="194">
        <v>0</v>
      </c>
      <c r="AA39" s="197">
        <v>0</v>
      </c>
      <c r="AB39" s="193">
        <v>0</v>
      </c>
      <c r="AC39" s="193">
        <v>0</v>
      </c>
      <c r="AD39" s="194">
        <v>0</v>
      </c>
      <c r="AE39" s="197">
        <v>0</v>
      </c>
      <c r="AF39" s="193">
        <v>0</v>
      </c>
      <c r="AG39" s="193">
        <v>0</v>
      </c>
      <c r="AH39" s="194">
        <v>0</v>
      </c>
      <c r="AI39" s="197">
        <v>0</v>
      </c>
      <c r="AJ39" s="193">
        <v>0</v>
      </c>
      <c r="AK39" s="193">
        <v>0</v>
      </c>
      <c r="AL39" s="194">
        <v>0</v>
      </c>
      <c r="AM39" s="197">
        <v>0</v>
      </c>
      <c r="AN39" s="193">
        <v>0</v>
      </c>
      <c r="AO39" s="193">
        <v>0</v>
      </c>
      <c r="AP39" s="194">
        <v>0</v>
      </c>
      <c r="AQ39" s="197">
        <v>0</v>
      </c>
      <c r="AR39" s="193">
        <v>0</v>
      </c>
      <c r="AS39" s="193">
        <v>0</v>
      </c>
      <c r="AT39" s="194">
        <v>0</v>
      </c>
      <c r="AU39" s="197">
        <v>0</v>
      </c>
      <c r="AV39" s="193">
        <v>0</v>
      </c>
      <c r="AW39" s="193">
        <v>0</v>
      </c>
      <c r="AX39" s="194">
        <v>0</v>
      </c>
      <c r="AY39" s="197">
        <v>0</v>
      </c>
      <c r="AZ39" s="193">
        <v>0</v>
      </c>
      <c r="BA39" s="193">
        <v>0</v>
      </c>
      <c r="BB39" s="194">
        <v>0</v>
      </c>
      <c r="BC39" s="197">
        <v>0</v>
      </c>
      <c r="BD39" s="193">
        <v>0</v>
      </c>
      <c r="BE39" s="193">
        <v>0</v>
      </c>
      <c r="BF39" s="194">
        <v>0</v>
      </c>
      <c r="BG39" s="197">
        <v>0</v>
      </c>
      <c r="BH39" s="193">
        <v>0</v>
      </c>
      <c r="BI39" s="193">
        <v>0</v>
      </c>
      <c r="BJ39" s="194">
        <v>0</v>
      </c>
      <c r="BK39" s="197">
        <v>0</v>
      </c>
      <c r="BL39" s="193">
        <v>0</v>
      </c>
      <c r="BM39" s="193">
        <v>0</v>
      </c>
      <c r="BN39" s="194">
        <v>0</v>
      </c>
      <c r="BO39" s="197">
        <v>0</v>
      </c>
      <c r="BP39" s="193">
        <v>0</v>
      </c>
      <c r="BQ39" s="193">
        <v>0</v>
      </c>
      <c r="BR39" s="194">
        <v>0</v>
      </c>
    </row>
    <row r="40" spans="1:70" s="9" customFormat="1" ht="15">
      <c r="A40" s="198">
        <v>36</v>
      </c>
      <c r="B40" s="35" t="str">
        <f>'II. Проф членство'!B41</f>
        <v>ППОО "……….."</v>
      </c>
      <c r="C40" s="192">
        <f>'II. Проф членство'!E41</f>
        <v>0</v>
      </c>
      <c r="D40" s="193">
        <v>0</v>
      </c>
      <c r="E40" s="193">
        <v>0</v>
      </c>
      <c r="F40" s="194">
        <v>0</v>
      </c>
      <c r="G40" s="195">
        <v>0</v>
      </c>
      <c r="H40" s="193">
        <v>0</v>
      </c>
      <c r="I40" s="193">
        <v>0</v>
      </c>
      <c r="J40" s="194">
        <v>0</v>
      </c>
      <c r="K40" s="192">
        <f>'II. Проф членство'!K41</f>
        <v>0</v>
      </c>
      <c r="L40" s="193">
        <v>0</v>
      </c>
      <c r="M40" s="193">
        <v>0</v>
      </c>
      <c r="N40" s="196">
        <v>0</v>
      </c>
      <c r="O40" s="195">
        <v>0</v>
      </c>
      <c r="P40" s="193">
        <v>0</v>
      </c>
      <c r="Q40" s="193">
        <v>0</v>
      </c>
      <c r="R40" s="194">
        <v>0</v>
      </c>
      <c r="S40" s="197">
        <v>0</v>
      </c>
      <c r="T40" s="193">
        <v>0</v>
      </c>
      <c r="U40" s="193">
        <v>0</v>
      </c>
      <c r="V40" s="194">
        <v>0</v>
      </c>
      <c r="W40" s="197">
        <v>0</v>
      </c>
      <c r="X40" s="193">
        <v>0</v>
      </c>
      <c r="Y40" s="193">
        <v>0</v>
      </c>
      <c r="Z40" s="194">
        <v>0</v>
      </c>
      <c r="AA40" s="197">
        <v>0</v>
      </c>
      <c r="AB40" s="193">
        <v>0</v>
      </c>
      <c r="AC40" s="193">
        <v>0</v>
      </c>
      <c r="AD40" s="194">
        <v>0</v>
      </c>
      <c r="AE40" s="197">
        <v>0</v>
      </c>
      <c r="AF40" s="193">
        <v>0</v>
      </c>
      <c r="AG40" s="193">
        <v>0</v>
      </c>
      <c r="AH40" s="194">
        <v>0</v>
      </c>
      <c r="AI40" s="197">
        <v>0</v>
      </c>
      <c r="AJ40" s="193">
        <v>0</v>
      </c>
      <c r="AK40" s="193">
        <v>0</v>
      </c>
      <c r="AL40" s="194">
        <v>0</v>
      </c>
      <c r="AM40" s="197">
        <v>0</v>
      </c>
      <c r="AN40" s="193">
        <v>0</v>
      </c>
      <c r="AO40" s="193">
        <v>0</v>
      </c>
      <c r="AP40" s="194">
        <v>0</v>
      </c>
      <c r="AQ40" s="197">
        <v>0</v>
      </c>
      <c r="AR40" s="193">
        <v>0</v>
      </c>
      <c r="AS40" s="193">
        <v>0</v>
      </c>
      <c r="AT40" s="194">
        <v>0</v>
      </c>
      <c r="AU40" s="197">
        <v>0</v>
      </c>
      <c r="AV40" s="193">
        <v>0</v>
      </c>
      <c r="AW40" s="193">
        <v>0</v>
      </c>
      <c r="AX40" s="194">
        <v>0</v>
      </c>
      <c r="AY40" s="197">
        <v>0</v>
      </c>
      <c r="AZ40" s="193">
        <v>0</v>
      </c>
      <c r="BA40" s="193">
        <v>0</v>
      </c>
      <c r="BB40" s="194">
        <v>0</v>
      </c>
      <c r="BC40" s="197">
        <v>0</v>
      </c>
      <c r="BD40" s="193">
        <v>0</v>
      </c>
      <c r="BE40" s="193">
        <v>0</v>
      </c>
      <c r="BF40" s="194">
        <v>0</v>
      </c>
      <c r="BG40" s="197">
        <v>0</v>
      </c>
      <c r="BH40" s="193">
        <v>0</v>
      </c>
      <c r="BI40" s="193">
        <v>0</v>
      </c>
      <c r="BJ40" s="194">
        <v>0</v>
      </c>
      <c r="BK40" s="197">
        <v>0</v>
      </c>
      <c r="BL40" s="193">
        <v>0</v>
      </c>
      <c r="BM40" s="193">
        <v>0</v>
      </c>
      <c r="BN40" s="194">
        <v>0</v>
      </c>
      <c r="BO40" s="197">
        <v>0</v>
      </c>
      <c r="BP40" s="193">
        <v>0</v>
      </c>
      <c r="BQ40" s="193">
        <v>0</v>
      </c>
      <c r="BR40" s="194">
        <v>0</v>
      </c>
    </row>
    <row r="41" spans="1:70" s="9" customFormat="1" ht="15">
      <c r="A41" s="186">
        <v>37</v>
      </c>
      <c r="B41" s="35" t="str">
        <f>'II. Проф членство'!B42</f>
        <v>ППОО "……….."</v>
      </c>
      <c r="C41" s="192">
        <f>'II. Проф членство'!E42</f>
        <v>0</v>
      </c>
      <c r="D41" s="193">
        <v>0</v>
      </c>
      <c r="E41" s="193">
        <v>0</v>
      </c>
      <c r="F41" s="194">
        <v>0</v>
      </c>
      <c r="G41" s="195">
        <v>0</v>
      </c>
      <c r="H41" s="193">
        <v>0</v>
      </c>
      <c r="I41" s="193">
        <v>0</v>
      </c>
      <c r="J41" s="194">
        <v>0</v>
      </c>
      <c r="K41" s="192">
        <f>'II. Проф членство'!K42</f>
        <v>0</v>
      </c>
      <c r="L41" s="193">
        <v>0</v>
      </c>
      <c r="M41" s="193">
        <v>0</v>
      </c>
      <c r="N41" s="196">
        <v>0</v>
      </c>
      <c r="O41" s="195">
        <v>0</v>
      </c>
      <c r="P41" s="193">
        <v>0</v>
      </c>
      <c r="Q41" s="193">
        <v>0</v>
      </c>
      <c r="R41" s="194">
        <v>0</v>
      </c>
      <c r="S41" s="197">
        <v>0</v>
      </c>
      <c r="T41" s="193">
        <v>0</v>
      </c>
      <c r="U41" s="193">
        <v>0</v>
      </c>
      <c r="V41" s="194">
        <v>0</v>
      </c>
      <c r="W41" s="197">
        <v>0</v>
      </c>
      <c r="X41" s="193">
        <v>0</v>
      </c>
      <c r="Y41" s="193">
        <v>0</v>
      </c>
      <c r="Z41" s="194">
        <v>0</v>
      </c>
      <c r="AA41" s="197">
        <v>0</v>
      </c>
      <c r="AB41" s="193">
        <v>0</v>
      </c>
      <c r="AC41" s="193">
        <v>0</v>
      </c>
      <c r="AD41" s="194">
        <v>0</v>
      </c>
      <c r="AE41" s="197">
        <v>0</v>
      </c>
      <c r="AF41" s="193">
        <v>0</v>
      </c>
      <c r="AG41" s="193">
        <v>0</v>
      </c>
      <c r="AH41" s="194">
        <v>0</v>
      </c>
      <c r="AI41" s="197">
        <v>0</v>
      </c>
      <c r="AJ41" s="193">
        <v>0</v>
      </c>
      <c r="AK41" s="193">
        <v>0</v>
      </c>
      <c r="AL41" s="194">
        <v>0</v>
      </c>
      <c r="AM41" s="197">
        <v>0</v>
      </c>
      <c r="AN41" s="193">
        <v>0</v>
      </c>
      <c r="AO41" s="193">
        <v>0</v>
      </c>
      <c r="AP41" s="194">
        <v>0</v>
      </c>
      <c r="AQ41" s="197">
        <v>0</v>
      </c>
      <c r="AR41" s="193">
        <v>0</v>
      </c>
      <c r="AS41" s="193">
        <v>0</v>
      </c>
      <c r="AT41" s="194">
        <v>0</v>
      </c>
      <c r="AU41" s="197">
        <v>0</v>
      </c>
      <c r="AV41" s="193">
        <v>0</v>
      </c>
      <c r="AW41" s="193">
        <v>0</v>
      </c>
      <c r="AX41" s="194">
        <v>0</v>
      </c>
      <c r="AY41" s="197">
        <v>0</v>
      </c>
      <c r="AZ41" s="193">
        <v>0</v>
      </c>
      <c r="BA41" s="193">
        <v>0</v>
      </c>
      <c r="BB41" s="194">
        <v>0</v>
      </c>
      <c r="BC41" s="197">
        <v>0</v>
      </c>
      <c r="BD41" s="193">
        <v>0</v>
      </c>
      <c r="BE41" s="193">
        <v>0</v>
      </c>
      <c r="BF41" s="194">
        <v>0</v>
      </c>
      <c r="BG41" s="197">
        <v>0</v>
      </c>
      <c r="BH41" s="193">
        <v>0</v>
      </c>
      <c r="BI41" s="193">
        <v>0</v>
      </c>
      <c r="BJ41" s="194">
        <v>0</v>
      </c>
      <c r="BK41" s="197">
        <v>0</v>
      </c>
      <c r="BL41" s="193">
        <v>0</v>
      </c>
      <c r="BM41" s="193">
        <v>0</v>
      </c>
      <c r="BN41" s="194">
        <v>0</v>
      </c>
      <c r="BO41" s="197">
        <v>0</v>
      </c>
      <c r="BP41" s="193">
        <v>0</v>
      </c>
      <c r="BQ41" s="193">
        <v>0</v>
      </c>
      <c r="BR41" s="194">
        <v>0</v>
      </c>
    </row>
    <row r="42" spans="1:70" s="9" customFormat="1" ht="15">
      <c r="A42" s="198">
        <v>38</v>
      </c>
      <c r="B42" s="35" t="str">
        <f>'II. Проф членство'!B43</f>
        <v>ППОО "……….."</v>
      </c>
      <c r="C42" s="192">
        <f>'II. Проф членство'!E43</f>
        <v>0</v>
      </c>
      <c r="D42" s="193">
        <v>0</v>
      </c>
      <c r="E42" s="193">
        <v>0</v>
      </c>
      <c r="F42" s="194">
        <v>0</v>
      </c>
      <c r="G42" s="195">
        <v>0</v>
      </c>
      <c r="H42" s="193">
        <v>0</v>
      </c>
      <c r="I42" s="193">
        <v>0</v>
      </c>
      <c r="J42" s="194">
        <v>0</v>
      </c>
      <c r="K42" s="192">
        <f>'II. Проф членство'!K43</f>
        <v>0</v>
      </c>
      <c r="L42" s="193">
        <v>0</v>
      </c>
      <c r="M42" s="193">
        <v>0</v>
      </c>
      <c r="N42" s="196">
        <v>0</v>
      </c>
      <c r="O42" s="195">
        <v>0</v>
      </c>
      <c r="P42" s="193">
        <v>0</v>
      </c>
      <c r="Q42" s="193">
        <v>0</v>
      </c>
      <c r="R42" s="194">
        <v>0</v>
      </c>
      <c r="S42" s="197">
        <v>0</v>
      </c>
      <c r="T42" s="193">
        <v>0</v>
      </c>
      <c r="U42" s="193">
        <v>0</v>
      </c>
      <c r="V42" s="194">
        <v>0</v>
      </c>
      <c r="W42" s="197">
        <v>0</v>
      </c>
      <c r="X42" s="193">
        <v>0</v>
      </c>
      <c r="Y42" s="193">
        <v>0</v>
      </c>
      <c r="Z42" s="194">
        <v>0</v>
      </c>
      <c r="AA42" s="197">
        <v>0</v>
      </c>
      <c r="AB42" s="193">
        <v>0</v>
      </c>
      <c r="AC42" s="193">
        <v>0</v>
      </c>
      <c r="AD42" s="194">
        <v>0</v>
      </c>
      <c r="AE42" s="197">
        <v>0</v>
      </c>
      <c r="AF42" s="193">
        <v>0</v>
      </c>
      <c r="AG42" s="193">
        <v>0</v>
      </c>
      <c r="AH42" s="194">
        <v>0</v>
      </c>
      <c r="AI42" s="197">
        <v>0</v>
      </c>
      <c r="AJ42" s="193">
        <v>0</v>
      </c>
      <c r="AK42" s="193">
        <v>0</v>
      </c>
      <c r="AL42" s="194">
        <v>0</v>
      </c>
      <c r="AM42" s="197">
        <v>0</v>
      </c>
      <c r="AN42" s="193">
        <v>0</v>
      </c>
      <c r="AO42" s="193">
        <v>0</v>
      </c>
      <c r="AP42" s="194">
        <v>0</v>
      </c>
      <c r="AQ42" s="197">
        <v>0</v>
      </c>
      <c r="AR42" s="193">
        <v>0</v>
      </c>
      <c r="AS42" s="193">
        <v>0</v>
      </c>
      <c r="AT42" s="194">
        <v>0</v>
      </c>
      <c r="AU42" s="197">
        <v>0</v>
      </c>
      <c r="AV42" s="193">
        <v>0</v>
      </c>
      <c r="AW42" s="193">
        <v>0</v>
      </c>
      <c r="AX42" s="194">
        <v>0</v>
      </c>
      <c r="AY42" s="197">
        <v>0</v>
      </c>
      <c r="AZ42" s="193">
        <v>0</v>
      </c>
      <c r="BA42" s="193">
        <v>0</v>
      </c>
      <c r="BB42" s="194">
        <v>0</v>
      </c>
      <c r="BC42" s="197">
        <v>0</v>
      </c>
      <c r="BD42" s="193">
        <v>0</v>
      </c>
      <c r="BE42" s="193">
        <v>0</v>
      </c>
      <c r="BF42" s="194">
        <v>0</v>
      </c>
      <c r="BG42" s="197">
        <v>0</v>
      </c>
      <c r="BH42" s="193">
        <v>0</v>
      </c>
      <c r="BI42" s="193">
        <v>0</v>
      </c>
      <c r="BJ42" s="194">
        <v>0</v>
      </c>
      <c r="BK42" s="197">
        <v>0</v>
      </c>
      <c r="BL42" s="193">
        <v>0</v>
      </c>
      <c r="BM42" s="193">
        <v>0</v>
      </c>
      <c r="BN42" s="194">
        <v>0</v>
      </c>
      <c r="BO42" s="197">
        <v>0</v>
      </c>
      <c r="BP42" s="193">
        <v>0</v>
      </c>
      <c r="BQ42" s="193">
        <v>0</v>
      </c>
      <c r="BR42" s="194">
        <v>0</v>
      </c>
    </row>
    <row r="43" spans="1:70" s="9" customFormat="1" ht="15">
      <c r="A43" s="186">
        <v>39</v>
      </c>
      <c r="B43" s="35" t="str">
        <f>'II. Проф членство'!B44</f>
        <v>ППОО "……….."</v>
      </c>
      <c r="C43" s="192">
        <f>'II. Проф членство'!E44</f>
        <v>0</v>
      </c>
      <c r="D43" s="193">
        <v>0</v>
      </c>
      <c r="E43" s="193">
        <v>0</v>
      </c>
      <c r="F43" s="194">
        <v>0</v>
      </c>
      <c r="G43" s="195">
        <v>0</v>
      </c>
      <c r="H43" s="193">
        <v>0</v>
      </c>
      <c r="I43" s="193">
        <v>0</v>
      </c>
      <c r="J43" s="194">
        <v>0</v>
      </c>
      <c r="K43" s="192">
        <f>'II. Проф членство'!K44</f>
        <v>0</v>
      </c>
      <c r="L43" s="193">
        <v>0</v>
      </c>
      <c r="M43" s="193">
        <v>0</v>
      </c>
      <c r="N43" s="196">
        <v>0</v>
      </c>
      <c r="O43" s="195">
        <v>0</v>
      </c>
      <c r="P43" s="193">
        <v>0</v>
      </c>
      <c r="Q43" s="193">
        <v>0</v>
      </c>
      <c r="R43" s="194">
        <v>0</v>
      </c>
      <c r="S43" s="197">
        <v>0</v>
      </c>
      <c r="T43" s="193">
        <v>0</v>
      </c>
      <c r="U43" s="193">
        <v>0</v>
      </c>
      <c r="V43" s="194">
        <v>0</v>
      </c>
      <c r="W43" s="197">
        <v>0</v>
      </c>
      <c r="X43" s="193">
        <v>0</v>
      </c>
      <c r="Y43" s="193">
        <v>0</v>
      </c>
      <c r="Z43" s="194">
        <v>0</v>
      </c>
      <c r="AA43" s="197">
        <v>0</v>
      </c>
      <c r="AB43" s="193">
        <v>0</v>
      </c>
      <c r="AC43" s="193">
        <v>0</v>
      </c>
      <c r="AD43" s="194">
        <v>0</v>
      </c>
      <c r="AE43" s="197">
        <v>0</v>
      </c>
      <c r="AF43" s="193">
        <v>0</v>
      </c>
      <c r="AG43" s="193">
        <v>0</v>
      </c>
      <c r="AH43" s="194">
        <v>0</v>
      </c>
      <c r="AI43" s="197">
        <v>0</v>
      </c>
      <c r="AJ43" s="193">
        <v>0</v>
      </c>
      <c r="AK43" s="193">
        <v>0</v>
      </c>
      <c r="AL43" s="194">
        <v>0</v>
      </c>
      <c r="AM43" s="197">
        <v>0</v>
      </c>
      <c r="AN43" s="193">
        <v>0</v>
      </c>
      <c r="AO43" s="193">
        <v>0</v>
      </c>
      <c r="AP43" s="194">
        <v>0</v>
      </c>
      <c r="AQ43" s="197">
        <v>0</v>
      </c>
      <c r="AR43" s="193">
        <v>0</v>
      </c>
      <c r="AS43" s="193">
        <v>0</v>
      </c>
      <c r="AT43" s="194">
        <v>0</v>
      </c>
      <c r="AU43" s="197">
        <v>0</v>
      </c>
      <c r="AV43" s="193">
        <v>0</v>
      </c>
      <c r="AW43" s="193">
        <v>0</v>
      </c>
      <c r="AX43" s="194">
        <v>0</v>
      </c>
      <c r="AY43" s="197">
        <v>0</v>
      </c>
      <c r="AZ43" s="193">
        <v>0</v>
      </c>
      <c r="BA43" s="193">
        <v>0</v>
      </c>
      <c r="BB43" s="194">
        <v>0</v>
      </c>
      <c r="BC43" s="197">
        <v>0</v>
      </c>
      <c r="BD43" s="193">
        <v>0</v>
      </c>
      <c r="BE43" s="193">
        <v>0</v>
      </c>
      <c r="BF43" s="194">
        <v>0</v>
      </c>
      <c r="BG43" s="197">
        <v>0</v>
      </c>
      <c r="BH43" s="193">
        <v>0</v>
      </c>
      <c r="BI43" s="193">
        <v>0</v>
      </c>
      <c r="BJ43" s="194">
        <v>0</v>
      </c>
      <c r="BK43" s="197">
        <v>0</v>
      </c>
      <c r="BL43" s="193">
        <v>0</v>
      </c>
      <c r="BM43" s="193">
        <v>0</v>
      </c>
      <c r="BN43" s="194">
        <v>0</v>
      </c>
      <c r="BO43" s="197">
        <v>0</v>
      </c>
      <c r="BP43" s="193">
        <v>0</v>
      </c>
      <c r="BQ43" s="193">
        <v>0</v>
      </c>
      <c r="BR43" s="194">
        <v>0</v>
      </c>
    </row>
    <row r="44" spans="1:70" s="9" customFormat="1" ht="15">
      <c r="A44" s="198">
        <v>40</v>
      </c>
      <c r="B44" s="35" t="str">
        <f>'II. Проф членство'!B45</f>
        <v>ППОО "……….."</v>
      </c>
      <c r="C44" s="192">
        <f>'II. Проф членство'!E45</f>
        <v>0</v>
      </c>
      <c r="D44" s="193">
        <v>0</v>
      </c>
      <c r="E44" s="193">
        <v>0</v>
      </c>
      <c r="F44" s="194">
        <v>0</v>
      </c>
      <c r="G44" s="195">
        <v>0</v>
      </c>
      <c r="H44" s="193">
        <v>0</v>
      </c>
      <c r="I44" s="193">
        <v>0</v>
      </c>
      <c r="J44" s="194">
        <v>0</v>
      </c>
      <c r="K44" s="192">
        <f>'II. Проф членство'!K45</f>
        <v>0</v>
      </c>
      <c r="L44" s="193">
        <v>0</v>
      </c>
      <c r="M44" s="193">
        <v>0</v>
      </c>
      <c r="N44" s="196">
        <v>0</v>
      </c>
      <c r="O44" s="195">
        <v>0</v>
      </c>
      <c r="P44" s="193">
        <v>0</v>
      </c>
      <c r="Q44" s="193">
        <v>0</v>
      </c>
      <c r="R44" s="194">
        <v>0</v>
      </c>
      <c r="S44" s="197">
        <v>0</v>
      </c>
      <c r="T44" s="193">
        <v>0</v>
      </c>
      <c r="U44" s="193">
        <v>0</v>
      </c>
      <c r="V44" s="194">
        <v>0</v>
      </c>
      <c r="W44" s="197">
        <v>0</v>
      </c>
      <c r="X44" s="193">
        <v>0</v>
      </c>
      <c r="Y44" s="193">
        <v>0</v>
      </c>
      <c r="Z44" s="194">
        <v>0</v>
      </c>
      <c r="AA44" s="197">
        <v>0</v>
      </c>
      <c r="AB44" s="193">
        <v>0</v>
      </c>
      <c r="AC44" s="193">
        <v>0</v>
      </c>
      <c r="AD44" s="194">
        <v>0</v>
      </c>
      <c r="AE44" s="197">
        <v>0</v>
      </c>
      <c r="AF44" s="193">
        <v>0</v>
      </c>
      <c r="AG44" s="193">
        <v>0</v>
      </c>
      <c r="AH44" s="194">
        <v>0</v>
      </c>
      <c r="AI44" s="197">
        <v>0</v>
      </c>
      <c r="AJ44" s="193">
        <v>0</v>
      </c>
      <c r="AK44" s="193">
        <v>0</v>
      </c>
      <c r="AL44" s="194">
        <v>0</v>
      </c>
      <c r="AM44" s="197">
        <v>0</v>
      </c>
      <c r="AN44" s="193">
        <v>0</v>
      </c>
      <c r="AO44" s="193">
        <v>0</v>
      </c>
      <c r="AP44" s="194">
        <v>0</v>
      </c>
      <c r="AQ44" s="197">
        <v>0</v>
      </c>
      <c r="AR44" s="193">
        <v>0</v>
      </c>
      <c r="AS44" s="193">
        <v>0</v>
      </c>
      <c r="AT44" s="194">
        <v>0</v>
      </c>
      <c r="AU44" s="197">
        <v>0</v>
      </c>
      <c r="AV44" s="193">
        <v>0</v>
      </c>
      <c r="AW44" s="193">
        <v>0</v>
      </c>
      <c r="AX44" s="194">
        <v>0</v>
      </c>
      <c r="AY44" s="197">
        <v>0</v>
      </c>
      <c r="AZ44" s="193">
        <v>0</v>
      </c>
      <c r="BA44" s="193">
        <v>0</v>
      </c>
      <c r="BB44" s="194">
        <v>0</v>
      </c>
      <c r="BC44" s="197">
        <v>0</v>
      </c>
      <c r="BD44" s="193">
        <v>0</v>
      </c>
      <c r="BE44" s="193">
        <v>0</v>
      </c>
      <c r="BF44" s="194">
        <v>0</v>
      </c>
      <c r="BG44" s="197">
        <v>0</v>
      </c>
      <c r="BH44" s="193">
        <v>0</v>
      </c>
      <c r="BI44" s="193">
        <v>0</v>
      </c>
      <c r="BJ44" s="194">
        <v>0</v>
      </c>
      <c r="BK44" s="197">
        <v>0</v>
      </c>
      <c r="BL44" s="193">
        <v>0</v>
      </c>
      <c r="BM44" s="193">
        <v>0</v>
      </c>
      <c r="BN44" s="194">
        <v>0</v>
      </c>
      <c r="BO44" s="197">
        <v>0</v>
      </c>
      <c r="BP44" s="193">
        <v>0</v>
      </c>
      <c r="BQ44" s="193">
        <v>0</v>
      </c>
      <c r="BR44" s="194">
        <v>0</v>
      </c>
    </row>
    <row r="45" spans="1:70" s="9" customFormat="1" ht="15">
      <c r="A45" s="186">
        <v>41</v>
      </c>
      <c r="B45" s="35" t="str">
        <f>'II. Проф членство'!B46</f>
        <v>ППОО "……….."</v>
      </c>
      <c r="C45" s="192">
        <f>'II. Проф членство'!E46</f>
        <v>0</v>
      </c>
      <c r="D45" s="193">
        <v>0</v>
      </c>
      <c r="E45" s="193">
        <v>0</v>
      </c>
      <c r="F45" s="194">
        <v>0</v>
      </c>
      <c r="G45" s="195">
        <v>0</v>
      </c>
      <c r="H45" s="193">
        <v>0</v>
      </c>
      <c r="I45" s="193">
        <v>0</v>
      </c>
      <c r="J45" s="194">
        <v>0</v>
      </c>
      <c r="K45" s="192">
        <f>'II. Проф членство'!K46</f>
        <v>0</v>
      </c>
      <c r="L45" s="193">
        <v>0</v>
      </c>
      <c r="M45" s="193">
        <v>0</v>
      </c>
      <c r="N45" s="196">
        <v>0</v>
      </c>
      <c r="O45" s="195">
        <v>0</v>
      </c>
      <c r="P45" s="193">
        <v>0</v>
      </c>
      <c r="Q45" s="193">
        <v>0</v>
      </c>
      <c r="R45" s="194">
        <v>0</v>
      </c>
      <c r="S45" s="197">
        <v>0</v>
      </c>
      <c r="T45" s="193">
        <v>0</v>
      </c>
      <c r="U45" s="193">
        <v>0</v>
      </c>
      <c r="V45" s="194">
        <v>0</v>
      </c>
      <c r="W45" s="197">
        <v>0</v>
      </c>
      <c r="X45" s="193">
        <v>0</v>
      </c>
      <c r="Y45" s="193">
        <v>0</v>
      </c>
      <c r="Z45" s="194">
        <v>0</v>
      </c>
      <c r="AA45" s="197">
        <v>0</v>
      </c>
      <c r="AB45" s="193">
        <v>0</v>
      </c>
      <c r="AC45" s="193">
        <v>0</v>
      </c>
      <c r="AD45" s="194">
        <v>0</v>
      </c>
      <c r="AE45" s="197">
        <v>0</v>
      </c>
      <c r="AF45" s="193">
        <v>0</v>
      </c>
      <c r="AG45" s="193">
        <v>0</v>
      </c>
      <c r="AH45" s="194">
        <v>0</v>
      </c>
      <c r="AI45" s="197">
        <v>0</v>
      </c>
      <c r="AJ45" s="193">
        <v>0</v>
      </c>
      <c r="AK45" s="193">
        <v>0</v>
      </c>
      <c r="AL45" s="194">
        <v>0</v>
      </c>
      <c r="AM45" s="197">
        <v>0</v>
      </c>
      <c r="AN45" s="193">
        <v>0</v>
      </c>
      <c r="AO45" s="193">
        <v>0</v>
      </c>
      <c r="AP45" s="194">
        <v>0</v>
      </c>
      <c r="AQ45" s="197">
        <v>0</v>
      </c>
      <c r="AR45" s="193">
        <v>0</v>
      </c>
      <c r="AS45" s="193">
        <v>0</v>
      </c>
      <c r="AT45" s="194">
        <v>0</v>
      </c>
      <c r="AU45" s="197">
        <v>0</v>
      </c>
      <c r="AV45" s="193">
        <v>0</v>
      </c>
      <c r="AW45" s="193">
        <v>0</v>
      </c>
      <c r="AX45" s="194">
        <v>0</v>
      </c>
      <c r="AY45" s="197">
        <v>0</v>
      </c>
      <c r="AZ45" s="193">
        <v>0</v>
      </c>
      <c r="BA45" s="193">
        <v>0</v>
      </c>
      <c r="BB45" s="194">
        <v>0</v>
      </c>
      <c r="BC45" s="197">
        <v>0</v>
      </c>
      <c r="BD45" s="193">
        <v>0</v>
      </c>
      <c r="BE45" s="193">
        <v>0</v>
      </c>
      <c r="BF45" s="194">
        <v>0</v>
      </c>
      <c r="BG45" s="197">
        <v>0</v>
      </c>
      <c r="BH45" s="193">
        <v>0</v>
      </c>
      <c r="BI45" s="193">
        <v>0</v>
      </c>
      <c r="BJ45" s="194">
        <v>0</v>
      </c>
      <c r="BK45" s="197">
        <v>0</v>
      </c>
      <c r="BL45" s="193">
        <v>0</v>
      </c>
      <c r="BM45" s="193">
        <v>0</v>
      </c>
      <c r="BN45" s="194">
        <v>0</v>
      </c>
      <c r="BO45" s="197">
        <v>0</v>
      </c>
      <c r="BP45" s="193">
        <v>0</v>
      </c>
      <c r="BQ45" s="193">
        <v>0</v>
      </c>
      <c r="BR45" s="194">
        <v>0</v>
      </c>
    </row>
    <row r="46" spans="1:70" s="9" customFormat="1" ht="15">
      <c r="A46" s="198">
        <v>42</v>
      </c>
      <c r="B46" s="35" t="str">
        <f>'II. Проф членство'!B47</f>
        <v>ППОО "……….."</v>
      </c>
      <c r="C46" s="192">
        <f>'II. Проф членство'!E47</f>
        <v>0</v>
      </c>
      <c r="D46" s="193">
        <v>0</v>
      </c>
      <c r="E46" s="193">
        <v>0</v>
      </c>
      <c r="F46" s="194">
        <v>0</v>
      </c>
      <c r="G46" s="195">
        <v>0</v>
      </c>
      <c r="H46" s="193">
        <v>0</v>
      </c>
      <c r="I46" s="193">
        <v>0</v>
      </c>
      <c r="J46" s="194">
        <v>0</v>
      </c>
      <c r="K46" s="192">
        <f>'II. Проф членство'!K47</f>
        <v>0</v>
      </c>
      <c r="L46" s="193">
        <v>0</v>
      </c>
      <c r="M46" s="193">
        <v>0</v>
      </c>
      <c r="N46" s="196">
        <v>0</v>
      </c>
      <c r="O46" s="195">
        <v>0</v>
      </c>
      <c r="P46" s="193">
        <v>0</v>
      </c>
      <c r="Q46" s="193">
        <v>0</v>
      </c>
      <c r="R46" s="194">
        <v>0</v>
      </c>
      <c r="S46" s="197">
        <v>0</v>
      </c>
      <c r="T46" s="193">
        <v>0</v>
      </c>
      <c r="U46" s="193">
        <v>0</v>
      </c>
      <c r="V46" s="194">
        <v>0</v>
      </c>
      <c r="W46" s="197">
        <v>0</v>
      </c>
      <c r="X46" s="193">
        <v>0</v>
      </c>
      <c r="Y46" s="193">
        <v>0</v>
      </c>
      <c r="Z46" s="194">
        <v>0</v>
      </c>
      <c r="AA46" s="197">
        <v>0</v>
      </c>
      <c r="AB46" s="193">
        <v>0</v>
      </c>
      <c r="AC46" s="193">
        <v>0</v>
      </c>
      <c r="AD46" s="194">
        <v>0</v>
      </c>
      <c r="AE46" s="197">
        <v>0</v>
      </c>
      <c r="AF46" s="193">
        <v>0</v>
      </c>
      <c r="AG46" s="193">
        <v>0</v>
      </c>
      <c r="AH46" s="194">
        <v>0</v>
      </c>
      <c r="AI46" s="197">
        <v>0</v>
      </c>
      <c r="AJ46" s="193">
        <v>0</v>
      </c>
      <c r="AK46" s="193">
        <v>0</v>
      </c>
      <c r="AL46" s="194">
        <v>0</v>
      </c>
      <c r="AM46" s="197">
        <v>0</v>
      </c>
      <c r="AN46" s="193">
        <v>0</v>
      </c>
      <c r="AO46" s="193">
        <v>0</v>
      </c>
      <c r="AP46" s="194">
        <v>0</v>
      </c>
      <c r="AQ46" s="197">
        <v>0</v>
      </c>
      <c r="AR46" s="193">
        <v>0</v>
      </c>
      <c r="AS46" s="193">
        <v>0</v>
      </c>
      <c r="AT46" s="194">
        <v>0</v>
      </c>
      <c r="AU46" s="197">
        <v>0</v>
      </c>
      <c r="AV46" s="193">
        <v>0</v>
      </c>
      <c r="AW46" s="193">
        <v>0</v>
      </c>
      <c r="AX46" s="194">
        <v>0</v>
      </c>
      <c r="AY46" s="197">
        <v>0</v>
      </c>
      <c r="AZ46" s="193">
        <v>0</v>
      </c>
      <c r="BA46" s="193">
        <v>0</v>
      </c>
      <c r="BB46" s="194">
        <v>0</v>
      </c>
      <c r="BC46" s="197">
        <v>0</v>
      </c>
      <c r="BD46" s="193">
        <v>0</v>
      </c>
      <c r="BE46" s="193">
        <v>0</v>
      </c>
      <c r="BF46" s="194">
        <v>0</v>
      </c>
      <c r="BG46" s="197">
        <v>0</v>
      </c>
      <c r="BH46" s="193">
        <v>0</v>
      </c>
      <c r="BI46" s="193">
        <v>0</v>
      </c>
      <c r="BJ46" s="194">
        <v>0</v>
      </c>
      <c r="BK46" s="197">
        <v>0</v>
      </c>
      <c r="BL46" s="193">
        <v>0</v>
      </c>
      <c r="BM46" s="193">
        <v>0</v>
      </c>
      <c r="BN46" s="194">
        <v>0</v>
      </c>
      <c r="BO46" s="197">
        <v>0</v>
      </c>
      <c r="BP46" s="193">
        <v>0</v>
      </c>
      <c r="BQ46" s="193">
        <v>0</v>
      </c>
      <c r="BR46" s="194">
        <v>0</v>
      </c>
    </row>
    <row r="47" spans="1:70" s="9" customFormat="1" ht="15.75" thickBot="1">
      <c r="A47" s="186">
        <v>43</v>
      </c>
      <c r="B47" s="35" t="str">
        <f>'II. Проф членство'!B48</f>
        <v>ППОО "……….."</v>
      </c>
      <c r="C47" s="192">
        <f>'II. Проф членство'!E48</f>
        <v>0</v>
      </c>
      <c r="D47" s="193">
        <v>0</v>
      </c>
      <c r="E47" s="193">
        <v>0</v>
      </c>
      <c r="F47" s="194">
        <v>0</v>
      </c>
      <c r="G47" s="195">
        <v>0</v>
      </c>
      <c r="H47" s="193">
        <v>0</v>
      </c>
      <c r="I47" s="193">
        <v>0</v>
      </c>
      <c r="J47" s="194">
        <v>0</v>
      </c>
      <c r="K47" s="192">
        <f>'II. Проф членство'!K48</f>
        <v>0</v>
      </c>
      <c r="L47" s="193">
        <v>0</v>
      </c>
      <c r="M47" s="193">
        <v>0</v>
      </c>
      <c r="N47" s="196">
        <v>0</v>
      </c>
      <c r="O47" s="195">
        <v>0</v>
      </c>
      <c r="P47" s="193">
        <v>0</v>
      </c>
      <c r="Q47" s="193">
        <v>0</v>
      </c>
      <c r="R47" s="194">
        <v>0</v>
      </c>
      <c r="S47" s="197">
        <v>0</v>
      </c>
      <c r="T47" s="193">
        <v>0</v>
      </c>
      <c r="U47" s="193">
        <v>0</v>
      </c>
      <c r="V47" s="194">
        <v>0</v>
      </c>
      <c r="W47" s="197">
        <v>0</v>
      </c>
      <c r="X47" s="193">
        <v>0</v>
      </c>
      <c r="Y47" s="193">
        <v>0</v>
      </c>
      <c r="Z47" s="194">
        <v>0</v>
      </c>
      <c r="AA47" s="197">
        <v>0</v>
      </c>
      <c r="AB47" s="193">
        <v>0</v>
      </c>
      <c r="AC47" s="193">
        <v>0</v>
      </c>
      <c r="AD47" s="194">
        <v>0</v>
      </c>
      <c r="AE47" s="197">
        <v>0</v>
      </c>
      <c r="AF47" s="193">
        <v>0</v>
      </c>
      <c r="AG47" s="193">
        <v>0</v>
      </c>
      <c r="AH47" s="194">
        <v>0</v>
      </c>
      <c r="AI47" s="197">
        <v>0</v>
      </c>
      <c r="AJ47" s="193">
        <v>0</v>
      </c>
      <c r="AK47" s="193">
        <v>0</v>
      </c>
      <c r="AL47" s="194">
        <v>0</v>
      </c>
      <c r="AM47" s="197">
        <v>0</v>
      </c>
      <c r="AN47" s="193">
        <v>0</v>
      </c>
      <c r="AO47" s="193">
        <v>0</v>
      </c>
      <c r="AP47" s="194">
        <v>0</v>
      </c>
      <c r="AQ47" s="197">
        <v>0</v>
      </c>
      <c r="AR47" s="193">
        <v>0</v>
      </c>
      <c r="AS47" s="193">
        <v>0</v>
      </c>
      <c r="AT47" s="194">
        <v>0</v>
      </c>
      <c r="AU47" s="197">
        <v>0</v>
      </c>
      <c r="AV47" s="193">
        <v>0</v>
      </c>
      <c r="AW47" s="193">
        <v>0</v>
      </c>
      <c r="AX47" s="194">
        <v>0</v>
      </c>
      <c r="AY47" s="197">
        <v>0</v>
      </c>
      <c r="AZ47" s="193">
        <v>0</v>
      </c>
      <c r="BA47" s="193">
        <v>0</v>
      </c>
      <c r="BB47" s="194">
        <v>0</v>
      </c>
      <c r="BC47" s="197">
        <v>0</v>
      </c>
      <c r="BD47" s="193">
        <v>0</v>
      </c>
      <c r="BE47" s="193">
        <v>0</v>
      </c>
      <c r="BF47" s="194">
        <v>0</v>
      </c>
      <c r="BG47" s="197">
        <v>0</v>
      </c>
      <c r="BH47" s="193">
        <v>0</v>
      </c>
      <c r="BI47" s="193">
        <v>0</v>
      </c>
      <c r="BJ47" s="194">
        <v>0</v>
      </c>
      <c r="BK47" s="197">
        <v>0</v>
      </c>
      <c r="BL47" s="193">
        <v>0</v>
      </c>
      <c r="BM47" s="193">
        <v>0</v>
      </c>
      <c r="BN47" s="194">
        <v>0</v>
      </c>
      <c r="BO47" s="197">
        <v>0</v>
      </c>
      <c r="BP47" s="193">
        <v>0</v>
      </c>
      <c r="BQ47" s="193">
        <v>0</v>
      </c>
      <c r="BR47" s="194">
        <v>0</v>
      </c>
    </row>
    <row r="48" spans="1:70" ht="24.75" customHeight="1" thickBot="1">
      <c r="A48" s="179"/>
      <c r="B48" s="199" t="s">
        <v>43</v>
      </c>
      <c r="C48" s="200">
        <f aca="true" t="shared" si="0" ref="C48:AP48">SUM(C5:C47)</f>
        <v>0</v>
      </c>
      <c r="D48" s="201">
        <f t="shared" si="0"/>
        <v>0</v>
      </c>
      <c r="E48" s="201">
        <f t="shared" si="0"/>
        <v>0</v>
      </c>
      <c r="F48" s="202">
        <f t="shared" si="0"/>
        <v>0</v>
      </c>
      <c r="G48" s="200">
        <f t="shared" si="0"/>
        <v>0</v>
      </c>
      <c r="H48" s="201">
        <f t="shared" si="0"/>
        <v>0</v>
      </c>
      <c r="I48" s="201">
        <f t="shared" si="0"/>
        <v>0</v>
      </c>
      <c r="J48" s="203">
        <f t="shared" si="0"/>
        <v>0</v>
      </c>
      <c r="K48" s="204">
        <f t="shared" si="0"/>
        <v>0</v>
      </c>
      <c r="L48" s="205">
        <f t="shared" si="0"/>
        <v>0</v>
      </c>
      <c r="M48" s="205">
        <f t="shared" si="0"/>
        <v>0</v>
      </c>
      <c r="N48" s="206">
        <f t="shared" si="0"/>
        <v>0</v>
      </c>
      <c r="O48" s="207">
        <f t="shared" si="0"/>
        <v>0</v>
      </c>
      <c r="P48" s="208">
        <f t="shared" si="0"/>
        <v>0</v>
      </c>
      <c r="Q48" s="208">
        <f t="shared" si="0"/>
        <v>0</v>
      </c>
      <c r="R48" s="209">
        <f t="shared" si="0"/>
        <v>0</v>
      </c>
      <c r="S48" s="207">
        <f aca="true" t="shared" si="1" ref="S48:Z48">SUM(S5:S47)</f>
        <v>0</v>
      </c>
      <c r="T48" s="208">
        <f t="shared" si="1"/>
        <v>0</v>
      </c>
      <c r="U48" s="208">
        <f t="shared" si="1"/>
        <v>0</v>
      </c>
      <c r="V48" s="209">
        <f t="shared" si="1"/>
        <v>0</v>
      </c>
      <c r="W48" s="207">
        <f t="shared" si="1"/>
        <v>0</v>
      </c>
      <c r="X48" s="208">
        <f t="shared" si="1"/>
        <v>0</v>
      </c>
      <c r="Y48" s="208">
        <f t="shared" si="1"/>
        <v>0</v>
      </c>
      <c r="Z48" s="209">
        <f t="shared" si="1"/>
        <v>0</v>
      </c>
      <c r="AA48" s="207">
        <f t="shared" si="0"/>
        <v>0</v>
      </c>
      <c r="AB48" s="208">
        <f t="shared" si="0"/>
        <v>0</v>
      </c>
      <c r="AC48" s="208">
        <f t="shared" si="0"/>
        <v>0</v>
      </c>
      <c r="AD48" s="209">
        <f t="shared" si="0"/>
        <v>0</v>
      </c>
      <c r="AE48" s="207">
        <f t="shared" si="0"/>
        <v>0</v>
      </c>
      <c r="AF48" s="208">
        <f t="shared" si="0"/>
        <v>0</v>
      </c>
      <c r="AG48" s="208">
        <f t="shared" si="0"/>
        <v>0</v>
      </c>
      <c r="AH48" s="209">
        <f t="shared" si="0"/>
        <v>0</v>
      </c>
      <c r="AI48" s="210">
        <f t="shared" si="0"/>
        <v>0</v>
      </c>
      <c r="AJ48" s="211">
        <f t="shared" si="0"/>
        <v>0</v>
      </c>
      <c r="AK48" s="211">
        <f t="shared" si="0"/>
        <v>0</v>
      </c>
      <c r="AL48" s="212">
        <f t="shared" si="0"/>
        <v>0</v>
      </c>
      <c r="AM48" s="210">
        <f t="shared" si="0"/>
        <v>0</v>
      </c>
      <c r="AN48" s="211">
        <f t="shared" si="0"/>
        <v>0</v>
      </c>
      <c r="AO48" s="211">
        <f t="shared" si="0"/>
        <v>0</v>
      </c>
      <c r="AP48" s="212">
        <f t="shared" si="0"/>
        <v>0</v>
      </c>
      <c r="AQ48" s="210">
        <f aca="true" t="shared" si="2" ref="AQ48:BF48">SUM(AQ5:AQ47)</f>
        <v>0</v>
      </c>
      <c r="AR48" s="211">
        <f t="shared" si="2"/>
        <v>0</v>
      </c>
      <c r="AS48" s="211">
        <f t="shared" si="2"/>
        <v>0</v>
      </c>
      <c r="AT48" s="212">
        <f t="shared" si="2"/>
        <v>0</v>
      </c>
      <c r="AU48" s="210">
        <f t="shared" si="2"/>
        <v>0</v>
      </c>
      <c r="AV48" s="211">
        <f t="shared" si="2"/>
        <v>0</v>
      </c>
      <c r="AW48" s="211">
        <f t="shared" si="2"/>
        <v>0</v>
      </c>
      <c r="AX48" s="212">
        <f t="shared" si="2"/>
        <v>0</v>
      </c>
      <c r="AY48" s="200">
        <f t="shared" si="2"/>
        <v>0</v>
      </c>
      <c r="AZ48" s="201">
        <f t="shared" si="2"/>
        <v>0</v>
      </c>
      <c r="BA48" s="201">
        <f t="shared" si="2"/>
        <v>0</v>
      </c>
      <c r="BB48" s="201">
        <f t="shared" si="2"/>
        <v>0</v>
      </c>
      <c r="BC48" s="201">
        <f t="shared" si="2"/>
        <v>0</v>
      </c>
      <c r="BD48" s="201">
        <f t="shared" si="2"/>
        <v>0</v>
      </c>
      <c r="BE48" s="201">
        <f t="shared" si="2"/>
        <v>0</v>
      </c>
      <c r="BF48" s="201">
        <f t="shared" si="2"/>
        <v>0</v>
      </c>
      <c r="BG48" s="201">
        <f aca="true" t="shared" si="3" ref="BG48:BR48">SUM(BG5:BG47)</f>
        <v>0</v>
      </c>
      <c r="BH48" s="201">
        <f t="shared" si="3"/>
        <v>0</v>
      </c>
      <c r="BI48" s="201">
        <f t="shared" si="3"/>
        <v>0</v>
      </c>
      <c r="BJ48" s="201">
        <f t="shared" si="3"/>
        <v>0</v>
      </c>
      <c r="BK48" s="201">
        <f t="shared" si="3"/>
        <v>0</v>
      </c>
      <c r="BL48" s="201">
        <f t="shared" si="3"/>
        <v>0</v>
      </c>
      <c r="BM48" s="201">
        <f t="shared" si="3"/>
        <v>0</v>
      </c>
      <c r="BN48" s="201">
        <f t="shared" si="3"/>
        <v>0</v>
      </c>
      <c r="BO48" s="201">
        <f t="shared" si="3"/>
        <v>0</v>
      </c>
      <c r="BP48" s="201">
        <f t="shared" si="3"/>
        <v>0</v>
      </c>
      <c r="BQ48" s="201">
        <f t="shared" si="3"/>
        <v>0</v>
      </c>
      <c r="BR48" s="203">
        <f t="shared" si="3"/>
        <v>0</v>
      </c>
    </row>
  </sheetData>
  <sheetProtection/>
  <mergeCells count="54">
    <mergeCell ref="AZ3:BB3"/>
    <mergeCell ref="AI2:AL2"/>
    <mergeCell ref="AV3:AX3"/>
    <mergeCell ref="AU2:AX2"/>
    <mergeCell ref="AR3:AT3"/>
    <mergeCell ref="AQ3:AQ4"/>
    <mergeCell ref="AQ2:AT2"/>
    <mergeCell ref="A1:BR1"/>
    <mergeCell ref="C3:C4"/>
    <mergeCell ref="D3:F3"/>
    <mergeCell ref="C2:F2"/>
    <mergeCell ref="B2:B4"/>
    <mergeCell ref="A2:A4"/>
    <mergeCell ref="AY3:AY4"/>
    <mergeCell ref="AY2:BB2"/>
    <mergeCell ref="AF3:AH3"/>
    <mergeCell ref="AU3:AU4"/>
    <mergeCell ref="P3:R3"/>
    <mergeCell ref="O3:O4"/>
    <mergeCell ref="S2:V2"/>
    <mergeCell ref="L3:N3"/>
    <mergeCell ref="AM3:AM4"/>
    <mergeCell ref="S3:S4"/>
    <mergeCell ref="T3:V3"/>
    <mergeCell ref="AB3:AD3"/>
    <mergeCell ref="W3:W4"/>
    <mergeCell ref="G3:G4"/>
    <mergeCell ref="AJ3:AL3"/>
    <mergeCell ref="AN3:AP3"/>
    <mergeCell ref="K2:N2"/>
    <mergeCell ref="K3:K4"/>
    <mergeCell ref="H3:J3"/>
    <mergeCell ref="AE2:AH2"/>
    <mergeCell ref="G2:J2"/>
    <mergeCell ref="O2:R2"/>
    <mergeCell ref="W2:Z2"/>
    <mergeCell ref="X3:Z3"/>
    <mergeCell ref="BG3:BG4"/>
    <mergeCell ref="AI3:AI4"/>
    <mergeCell ref="AA2:AD2"/>
    <mergeCell ref="AA3:AA4"/>
    <mergeCell ref="AM2:AP2"/>
    <mergeCell ref="AE3:AE4"/>
    <mergeCell ref="BC2:BF2"/>
    <mergeCell ref="BC3:BC4"/>
    <mergeCell ref="BD3:BF3"/>
    <mergeCell ref="BH3:BJ3"/>
    <mergeCell ref="BG2:BJ2"/>
    <mergeCell ref="BO2:BR2"/>
    <mergeCell ref="BO3:BO4"/>
    <mergeCell ref="BP3:BR3"/>
    <mergeCell ref="BK2:BN2"/>
    <mergeCell ref="BK3:BK4"/>
    <mergeCell ref="BL3:BN3"/>
  </mergeCells>
  <printOptions/>
  <pageMargins left="0.1968503937007874" right="0" top="0.1968503937007874" bottom="0.1968503937007874" header="0.5118110236220472" footer="0.0787401574803149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X49"/>
  <sheetViews>
    <sheetView zoomScale="60" zoomScaleNormal="60" zoomScalePageLayoutView="0" workbookViewId="0" topLeftCell="A2">
      <pane xSplit="2" ySplit="4" topLeftCell="C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AQ3" sqref="AQ3:AT3"/>
    </sheetView>
  </sheetViews>
  <sheetFormatPr defaultColWidth="9.125" defaultRowHeight="12.75"/>
  <cols>
    <col min="1" max="1" width="5.125" style="63" customWidth="1"/>
    <col min="2" max="2" width="37.875" style="36" customWidth="1"/>
    <col min="3" max="7" width="12.625" style="64" customWidth="1"/>
    <col min="8" max="8" width="14.50390625" style="36" customWidth="1"/>
    <col min="9" max="9" width="16.50390625" style="36" customWidth="1"/>
    <col min="10" max="10" width="17.50390625" style="36" customWidth="1"/>
    <col min="11" max="11" width="12.625" style="64" customWidth="1"/>
    <col min="12" max="12" width="14.875" style="36" bestFit="1" customWidth="1"/>
    <col min="13" max="13" width="16.375" style="36" bestFit="1" customWidth="1"/>
    <col min="14" max="14" width="16.875" style="36" bestFit="1" customWidth="1"/>
    <col min="15" max="15" width="12.625" style="64" customWidth="1"/>
    <col min="16" max="18" width="12.625" style="36" customWidth="1"/>
    <col min="19" max="19" width="12.625" style="64" customWidth="1"/>
    <col min="20" max="22" width="12.625" style="36" customWidth="1"/>
    <col min="23" max="27" width="12.625" style="64" customWidth="1"/>
    <col min="28" max="28" width="15.50390625" style="36" bestFit="1" customWidth="1"/>
    <col min="29" max="30" width="12.625" style="36" customWidth="1"/>
    <col min="31" max="31" width="6.50390625" style="64" bestFit="1" customWidth="1"/>
    <col min="32" max="32" width="15.50390625" style="36" bestFit="1" customWidth="1"/>
    <col min="33" max="34" width="12.625" style="36" customWidth="1"/>
    <col min="35" max="35" width="6.50390625" style="64" bestFit="1" customWidth="1"/>
    <col min="36" max="36" width="15.50390625" style="36" bestFit="1" customWidth="1"/>
    <col min="37" max="38" width="12.625" style="36" customWidth="1"/>
    <col min="39" max="39" width="6.50390625" style="64" bestFit="1" customWidth="1"/>
    <col min="40" max="40" width="15.50390625" style="36" bestFit="1" customWidth="1"/>
    <col min="41" max="42" width="12.625" style="36" customWidth="1"/>
    <col min="43" max="43" width="6.50390625" style="64" bestFit="1" customWidth="1"/>
    <col min="44" max="44" width="15.50390625" style="36" bestFit="1" customWidth="1"/>
    <col min="45" max="46" width="12.625" style="36" customWidth="1"/>
    <col min="47" max="47" width="6.50390625" style="64" bestFit="1" customWidth="1"/>
    <col min="48" max="48" width="15.50390625" style="36" bestFit="1" customWidth="1"/>
    <col min="49" max="50" width="12.625" style="36" customWidth="1"/>
    <col min="51" max="16384" width="9.125" style="36" customWidth="1"/>
  </cols>
  <sheetData>
    <row r="1" spans="1:47" ht="39" customHeight="1" thickBot="1">
      <c r="A1" s="402" t="s">
        <v>31</v>
      </c>
      <c r="B1" s="402"/>
      <c r="C1" s="403"/>
      <c r="D1" s="403"/>
      <c r="E1" s="403"/>
      <c r="F1" s="403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3"/>
      <c r="X1" s="403"/>
      <c r="Y1" s="403"/>
      <c r="Z1" s="403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36"/>
    </row>
    <row r="2" spans="1:47" ht="15" thickBot="1">
      <c r="A2" s="404" t="s">
        <v>27</v>
      </c>
      <c r="B2" s="378" t="s">
        <v>40</v>
      </c>
      <c r="C2" s="386" t="s">
        <v>192</v>
      </c>
      <c r="D2" s="387"/>
      <c r="E2" s="387"/>
      <c r="F2" s="388"/>
      <c r="G2" s="399" t="s">
        <v>19</v>
      </c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1"/>
      <c r="W2" s="393" t="s">
        <v>30</v>
      </c>
      <c r="X2" s="394"/>
      <c r="Y2" s="394"/>
      <c r="Z2" s="395"/>
      <c r="AA2" s="405" t="s">
        <v>19</v>
      </c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03"/>
      <c r="AQ2" s="403"/>
      <c r="AR2" s="403"/>
      <c r="AS2" s="403"/>
      <c r="AT2" s="403"/>
      <c r="AU2" s="36"/>
    </row>
    <row r="3" spans="1:50" ht="39.75" customHeight="1">
      <c r="A3" s="404"/>
      <c r="B3" s="378"/>
      <c r="C3" s="389"/>
      <c r="D3" s="390"/>
      <c r="E3" s="390"/>
      <c r="F3" s="391"/>
      <c r="G3" s="381" t="s">
        <v>189</v>
      </c>
      <c r="H3" s="382"/>
      <c r="I3" s="382"/>
      <c r="J3" s="383"/>
      <c r="K3" s="381" t="s">
        <v>190</v>
      </c>
      <c r="L3" s="382"/>
      <c r="M3" s="382"/>
      <c r="N3" s="383"/>
      <c r="O3" s="381" t="s">
        <v>191</v>
      </c>
      <c r="P3" s="382"/>
      <c r="Q3" s="382"/>
      <c r="R3" s="383"/>
      <c r="S3" s="381" t="s">
        <v>182</v>
      </c>
      <c r="T3" s="382"/>
      <c r="U3" s="382"/>
      <c r="V3" s="392"/>
      <c r="W3" s="396"/>
      <c r="X3" s="397"/>
      <c r="Y3" s="397"/>
      <c r="Z3" s="398"/>
      <c r="AA3" s="381" t="s">
        <v>193</v>
      </c>
      <c r="AB3" s="382"/>
      <c r="AC3" s="382"/>
      <c r="AD3" s="383"/>
      <c r="AE3" s="381" t="s">
        <v>183</v>
      </c>
      <c r="AF3" s="382"/>
      <c r="AG3" s="382"/>
      <c r="AH3" s="383"/>
      <c r="AI3" s="381" t="s">
        <v>184</v>
      </c>
      <c r="AJ3" s="382"/>
      <c r="AK3" s="382"/>
      <c r="AL3" s="383"/>
      <c r="AM3" s="381" t="s">
        <v>185</v>
      </c>
      <c r="AN3" s="382"/>
      <c r="AO3" s="382"/>
      <c r="AP3" s="383"/>
      <c r="AQ3" s="381" t="s">
        <v>186</v>
      </c>
      <c r="AR3" s="382"/>
      <c r="AS3" s="382"/>
      <c r="AT3" s="383"/>
      <c r="AU3" s="381" t="s">
        <v>187</v>
      </c>
      <c r="AV3" s="382"/>
      <c r="AW3" s="382"/>
      <c r="AX3" s="383"/>
    </row>
    <row r="4" spans="1:50" ht="17.25" customHeight="1">
      <c r="A4" s="404"/>
      <c r="B4" s="378"/>
      <c r="C4" s="379" t="s">
        <v>3</v>
      </c>
      <c r="D4" s="384" t="s">
        <v>29</v>
      </c>
      <c r="E4" s="384"/>
      <c r="F4" s="385"/>
      <c r="G4" s="379" t="s">
        <v>3</v>
      </c>
      <c r="H4" s="377" t="s">
        <v>29</v>
      </c>
      <c r="I4" s="377"/>
      <c r="J4" s="380"/>
      <c r="K4" s="379" t="s">
        <v>3</v>
      </c>
      <c r="L4" s="377" t="s">
        <v>29</v>
      </c>
      <c r="M4" s="377"/>
      <c r="N4" s="380"/>
      <c r="O4" s="379" t="s">
        <v>3</v>
      </c>
      <c r="P4" s="377" t="s">
        <v>29</v>
      </c>
      <c r="Q4" s="377"/>
      <c r="R4" s="380"/>
      <c r="S4" s="379" t="s">
        <v>3</v>
      </c>
      <c r="T4" s="377" t="s">
        <v>29</v>
      </c>
      <c r="U4" s="377"/>
      <c r="V4" s="378"/>
      <c r="W4" s="379" t="s">
        <v>3</v>
      </c>
      <c r="X4" s="384" t="s">
        <v>29</v>
      </c>
      <c r="Y4" s="384"/>
      <c r="Z4" s="385"/>
      <c r="AA4" s="379" t="s">
        <v>3</v>
      </c>
      <c r="AB4" s="377" t="s">
        <v>29</v>
      </c>
      <c r="AC4" s="377"/>
      <c r="AD4" s="380"/>
      <c r="AE4" s="379" t="s">
        <v>3</v>
      </c>
      <c r="AF4" s="377" t="s">
        <v>29</v>
      </c>
      <c r="AG4" s="377"/>
      <c r="AH4" s="380"/>
      <c r="AI4" s="379" t="s">
        <v>3</v>
      </c>
      <c r="AJ4" s="377" t="s">
        <v>29</v>
      </c>
      <c r="AK4" s="377"/>
      <c r="AL4" s="380"/>
      <c r="AM4" s="379" t="s">
        <v>3</v>
      </c>
      <c r="AN4" s="377" t="s">
        <v>29</v>
      </c>
      <c r="AO4" s="377"/>
      <c r="AP4" s="380"/>
      <c r="AQ4" s="379" t="s">
        <v>3</v>
      </c>
      <c r="AR4" s="377" t="s">
        <v>29</v>
      </c>
      <c r="AS4" s="377"/>
      <c r="AT4" s="380"/>
      <c r="AU4" s="379" t="s">
        <v>3</v>
      </c>
      <c r="AV4" s="377" t="s">
        <v>29</v>
      </c>
      <c r="AW4" s="377"/>
      <c r="AX4" s="380"/>
    </row>
    <row r="5" spans="1:50" ht="72" customHeight="1">
      <c r="A5" s="404"/>
      <c r="B5" s="378"/>
      <c r="C5" s="379"/>
      <c r="D5" s="37" t="s">
        <v>133</v>
      </c>
      <c r="E5" s="37" t="s">
        <v>134</v>
      </c>
      <c r="F5" s="38" t="s">
        <v>135</v>
      </c>
      <c r="G5" s="379"/>
      <c r="H5" s="39" t="s">
        <v>133</v>
      </c>
      <c r="I5" s="39" t="s">
        <v>134</v>
      </c>
      <c r="J5" s="40" t="s">
        <v>135</v>
      </c>
      <c r="K5" s="379"/>
      <c r="L5" s="39" t="s">
        <v>133</v>
      </c>
      <c r="M5" s="39" t="s">
        <v>134</v>
      </c>
      <c r="N5" s="40" t="s">
        <v>135</v>
      </c>
      <c r="O5" s="379"/>
      <c r="P5" s="39" t="s">
        <v>133</v>
      </c>
      <c r="Q5" s="39" t="s">
        <v>134</v>
      </c>
      <c r="R5" s="40" t="s">
        <v>135</v>
      </c>
      <c r="S5" s="379"/>
      <c r="T5" s="39" t="s">
        <v>133</v>
      </c>
      <c r="U5" s="39" t="s">
        <v>134</v>
      </c>
      <c r="V5" s="41" t="s">
        <v>135</v>
      </c>
      <c r="W5" s="379"/>
      <c r="X5" s="42" t="s">
        <v>133</v>
      </c>
      <c r="Y5" s="42" t="s">
        <v>134</v>
      </c>
      <c r="Z5" s="43" t="s">
        <v>135</v>
      </c>
      <c r="AA5" s="379"/>
      <c r="AB5" s="39" t="s">
        <v>133</v>
      </c>
      <c r="AC5" s="39" t="s">
        <v>134</v>
      </c>
      <c r="AD5" s="40" t="s">
        <v>135</v>
      </c>
      <c r="AE5" s="379"/>
      <c r="AF5" s="39" t="s">
        <v>133</v>
      </c>
      <c r="AG5" s="39" t="s">
        <v>134</v>
      </c>
      <c r="AH5" s="40" t="s">
        <v>135</v>
      </c>
      <c r="AI5" s="379"/>
      <c r="AJ5" s="39" t="s">
        <v>133</v>
      </c>
      <c r="AK5" s="39" t="s">
        <v>134</v>
      </c>
      <c r="AL5" s="40" t="s">
        <v>135</v>
      </c>
      <c r="AM5" s="379"/>
      <c r="AN5" s="39" t="s">
        <v>133</v>
      </c>
      <c r="AO5" s="39" t="s">
        <v>134</v>
      </c>
      <c r="AP5" s="40" t="s">
        <v>135</v>
      </c>
      <c r="AQ5" s="379"/>
      <c r="AR5" s="39" t="s">
        <v>133</v>
      </c>
      <c r="AS5" s="39" t="s">
        <v>134</v>
      </c>
      <c r="AT5" s="40" t="s">
        <v>135</v>
      </c>
      <c r="AU5" s="379"/>
      <c r="AV5" s="139" t="s">
        <v>133</v>
      </c>
      <c r="AW5" s="139" t="s">
        <v>134</v>
      </c>
      <c r="AX5" s="40" t="s">
        <v>135</v>
      </c>
    </row>
    <row r="6" spans="1:50" ht="14.25">
      <c r="A6" s="39">
        <v>1</v>
      </c>
      <c r="B6" s="44" t="str">
        <f>'II. Проф членство'!B6</f>
        <v>ППОО "……….."</v>
      </c>
      <c r="C6" s="45">
        <f>G6+K6+O6+S6</f>
        <v>0</v>
      </c>
      <c r="D6" s="46">
        <f>H6+L6+T6+P6</f>
        <v>0</v>
      </c>
      <c r="E6" s="46">
        <f>I6+Q6+M6+U6</f>
        <v>0</v>
      </c>
      <c r="F6" s="47">
        <f>J6+R6+N6+V6</f>
        <v>0</v>
      </c>
      <c r="G6" s="45">
        <f>H6+I6+J6</f>
        <v>0</v>
      </c>
      <c r="H6" s="48">
        <v>0</v>
      </c>
      <c r="I6" s="48">
        <v>0</v>
      </c>
      <c r="J6" s="49">
        <v>0</v>
      </c>
      <c r="K6" s="45">
        <f>L6+M6+N6</f>
        <v>0</v>
      </c>
      <c r="L6" s="48">
        <v>0</v>
      </c>
      <c r="M6" s="48">
        <v>0</v>
      </c>
      <c r="N6" s="49">
        <v>0</v>
      </c>
      <c r="O6" s="45">
        <f>P6+Q6+R6</f>
        <v>0</v>
      </c>
      <c r="P6" s="48">
        <v>0</v>
      </c>
      <c r="Q6" s="48">
        <v>0</v>
      </c>
      <c r="R6" s="49">
        <v>0</v>
      </c>
      <c r="S6" s="45">
        <f>T6+U6+V6</f>
        <v>0</v>
      </c>
      <c r="T6" s="48">
        <v>0</v>
      </c>
      <c r="U6" s="48">
        <v>0</v>
      </c>
      <c r="V6" s="50">
        <v>0</v>
      </c>
      <c r="W6" s="45">
        <f>AA6+AE6+AI6+AM6+AQ6+AU6</f>
        <v>0</v>
      </c>
      <c r="X6" s="46">
        <f>AB6+AF6+AJ6+AN6+AR6+AV6</f>
        <v>0</v>
      </c>
      <c r="Y6" s="46">
        <f>AC6+AG6+AK6+AO6+AS6+AW6</f>
        <v>0</v>
      </c>
      <c r="Z6" s="46">
        <f>AD6+AH6+AL6+AP6+AT6+AX6</f>
        <v>0</v>
      </c>
      <c r="AA6" s="45">
        <f>AB6+AC6+AD6</f>
        <v>0</v>
      </c>
      <c r="AB6" s="48">
        <v>0</v>
      </c>
      <c r="AC6" s="48">
        <v>0</v>
      </c>
      <c r="AD6" s="49">
        <v>0</v>
      </c>
      <c r="AE6" s="45">
        <f>AF6+AG6+AH6</f>
        <v>0</v>
      </c>
      <c r="AF6" s="48">
        <v>0</v>
      </c>
      <c r="AG6" s="48">
        <v>0</v>
      </c>
      <c r="AH6" s="49">
        <v>0</v>
      </c>
      <c r="AI6" s="45">
        <f>AJ6+AK6+AL6</f>
        <v>0</v>
      </c>
      <c r="AJ6" s="48">
        <v>0</v>
      </c>
      <c r="AK6" s="48">
        <v>0</v>
      </c>
      <c r="AL6" s="49">
        <v>0</v>
      </c>
      <c r="AM6" s="45">
        <f>AN6+AO6+AP6</f>
        <v>0</v>
      </c>
      <c r="AN6" s="48">
        <v>0</v>
      </c>
      <c r="AO6" s="48">
        <v>0</v>
      </c>
      <c r="AP6" s="49">
        <v>0</v>
      </c>
      <c r="AQ6" s="45">
        <f>AR6+AS6+AT6</f>
        <v>0</v>
      </c>
      <c r="AR6" s="48">
        <v>0</v>
      </c>
      <c r="AS6" s="48">
        <v>0</v>
      </c>
      <c r="AT6" s="49">
        <v>0</v>
      </c>
      <c r="AU6" s="45">
        <f>AV6+AW6+AX6</f>
        <v>0</v>
      </c>
      <c r="AV6" s="48">
        <v>0</v>
      </c>
      <c r="AW6" s="48">
        <v>0</v>
      </c>
      <c r="AX6" s="49">
        <v>0</v>
      </c>
    </row>
    <row r="7" spans="1:50" ht="14.25">
      <c r="A7" s="51">
        <v>2</v>
      </c>
      <c r="B7" s="44" t="str">
        <f>'II. Проф членство'!B7</f>
        <v>ППОО "……….."</v>
      </c>
      <c r="C7" s="45">
        <f aca="true" t="shared" si="0" ref="C7:C48">G7+K7+O7+S7</f>
        <v>0</v>
      </c>
      <c r="D7" s="46">
        <f aca="true" t="shared" si="1" ref="D7:D48">H7+L7+T7+P7</f>
        <v>0</v>
      </c>
      <c r="E7" s="46">
        <f aca="true" t="shared" si="2" ref="E7:E48">I7+Q7+M7+U7</f>
        <v>0</v>
      </c>
      <c r="F7" s="47">
        <f aca="true" t="shared" si="3" ref="F7:F48">J7+R7+N7+V7</f>
        <v>0</v>
      </c>
      <c r="G7" s="45">
        <f aca="true" t="shared" si="4" ref="G7:G48">H7+I7+J7</f>
        <v>0</v>
      </c>
      <c r="H7" s="48">
        <v>0</v>
      </c>
      <c r="I7" s="48">
        <v>0</v>
      </c>
      <c r="J7" s="49">
        <v>0</v>
      </c>
      <c r="K7" s="45">
        <f aca="true" t="shared" si="5" ref="K7:K48">L7+M7+N7</f>
        <v>0</v>
      </c>
      <c r="L7" s="48">
        <v>0</v>
      </c>
      <c r="M7" s="48">
        <v>0</v>
      </c>
      <c r="N7" s="49">
        <v>0</v>
      </c>
      <c r="O7" s="45">
        <f aca="true" t="shared" si="6" ref="O7:O48">P7+Q7+R7</f>
        <v>0</v>
      </c>
      <c r="P7" s="48">
        <v>0</v>
      </c>
      <c r="Q7" s="48">
        <v>0</v>
      </c>
      <c r="R7" s="49">
        <v>0</v>
      </c>
      <c r="S7" s="45">
        <f aca="true" t="shared" si="7" ref="S7:S48">T7+U7+V7</f>
        <v>0</v>
      </c>
      <c r="T7" s="48">
        <v>0</v>
      </c>
      <c r="U7" s="48">
        <v>0</v>
      </c>
      <c r="V7" s="50">
        <v>0</v>
      </c>
      <c r="W7" s="45">
        <f aca="true" t="shared" si="8" ref="W7:W48">AA7+AE7+AI7+AM7+AQ7+AU7</f>
        <v>0</v>
      </c>
      <c r="X7" s="46">
        <f aca="true" t="shared" si="9" ref="X7:X48">AB7+AF7+AJ7+AN7+AR7+AV7</f>
        <v>0</v>
      </c>
      <c r="Y7" s="46">
        <f aca="true" t="shared" si="10" ref="Y7:Y48">AC7+AG7+AK7+AO7+AS7+AW7</f>
        <v>0</v>
      </c>
      <c r="Z7" s="46">
        <f aca="true" t="shared" si="11" ref="Z7:Z48">AD7+AH7+AL7+AP7+AT7+AX7</f>
        <v>0</v>
      </c>
      <c r="AA7" s="45">
        <f aca="true" t="shared" si="12" ref="AA7:AA48">AB7+AC7+AD7</f>
        <v>0</v>
      </c>
      <c r="AB7" s="48">
        <v>0</v>
      </c>
      <c r="AC7" s="48">
        <v>0</v>
      </c>
      <c r="AD7" s="49">
        <v>0</v>
      </c>
      <c r="AE7" s="45">
        <f aca="true" t="shared" si="13" ref="AE7:AE48">AF7+AG7+AH7</f>
        <v>0</v>
      </c>
      <c r="AF7" s="48">
        <v>0</v>
      </c>
      <c r="AG7" s="48">
        <v>0</v>
      </c>
      <c r="AH7" s="49">
        <v>0</v>
      </c>
      <c r="AI7" s="45">
        <f aca="true" t="shared" si="14" ref="AI7:AI48">AJ7+AK7+AL7</f>
        <v>0</v>
      </c>
      <c r="AJ7" s="48">
        <v>0</v>
      </c>
      <c r="AK7" s="48">
        <v>0</v>
      </c>
      <c r="AL7" s="49">
        <v>0</v>
      </c>
      <c r="AM7" s="45">
        <f aca="true" t="shared" si="15" ref="AM7:AM48">AN7+AO7+AP7</f>
        <v>0</v>
      </c>
      <c r="AN7" s="48">
        <v>0</v>
      </c>
      <c r="AO7" s="48">
        <v>0</v>
      </c>
      <c r="AP7" s="49">
        <v>0</v>
      </c>
      <c r="AQ7" s="45">
        <f aca="true" t="shared" si="16" ref="AQ7:AQ48">AR7+AS7+AT7</f>
        <v>0</v>
      </c>
      <c r="AR7" s="48">
        <v>0</v>
      </c>
      <c r="AS7" s="48">
        <v>0</v>
      </c>
      <c r="AT7" s="49">
        <v>0</v>
      </c>
      <c r="AU7" s="45">
        <f aca="true" t="shared" si="17" ref="AU7:AU48">AV7+AW7+AX7</f>
        <v>0</v>
      </c>
      <c r="AV7" s="48">
        <v>0</v>
      </c>
      <c r="AW7" s="48">
        <v>0</v>
      </c>
      <c r="AX7" s="49">
        <v>0</v>
      </c>
    </row>
    <row r="8" spans="1:50" ht="14.25">
      <c r="A8" s="137">
        <v>3</v>
      </c>
      <c r="B8" s="44" t="str">
        <f>'II. Проф членство'!B8</f>
        <v>ППОО "……….."</v>
      </c>
      <c r="C8" s="45">
        <f t="shared" si="0"/>
        <v>0</v>
      </c>
      <c r="D8" s="46">
        <f t="shared" si="1"/>
        <v>0</v>
      </c>
      <c r="E8" s="46">
        <f t="shared" si="2"/>
        <v>0</v>
      </c>
      <c r="F8" s="47">
        <f t="shared" si="3"/>
        <v>0</v>
      </c>
      <c r="G8" s="45">
        <f t="shared" si="4"/>
        <v>0</v>
      </c>
      <c r="H8" s="48">
        <v>0</v>
      </c>
      <c r="I8" s="48">
        <v>0</v>
      </c>
      <c r="J8" s="49">
        <v>0</v>
      </c>
      <c r="K8" s="45">
        <f t="shared" si="5"/>
        <v>0</v>
      </c>
      <c r="L8" s="48">
        <v>0</v>
      </c>
      <c r="M8" s="48">
        <v>0</v>
      </c>
      <c r="N8" s="49">
        <v>0</v>
      </c>
      <c r="O8" s="45">
        <f t="shared" si="6"/>
        <v>0</v>
      </c>
      <c r="P8" s="48">
        <v>0</v>
      </c>
      <c r="Q8" s="48">
        <v>0</v>
      </c>
      <c r="R8" s="49">
        <v>0</v>
      </c>
      <c r="S8" s="45">
        <f t="shared" si="7"/>
        <v>0</v>
      </c>
      <c r="T8" s="48">
        <v>0</v>
      </c>
      <c r="U8" s="48">
        <v>0</v>
      </c>
      <c r="V8" s="50">
        <v>0</v>
      </c>
      <c r="W8" s="45">
        <f t="shared" si="8"/>
        <v>0</v>
      </c>
      <c r="X8" s="46">
        <f t="shared" si="9"/>
        <v>0</v>
      </c>
      <c r="Y8" s="46">
        <f t="shared" si="10"/>
        <v>0</v>
      </c>
      <c r="Z8" s="46">
        <f t="shared" si="11"/>
        <v>0</v>
      </c>
      <c r="AA8" s="45">
        <f t="shared" si="12"/>
        <v>0</v>
      </c>
      <c r="AB8" s="48">
        <v>0</v>
      </c>
      <c r="AC8" s="48">
        <v>0</v>
      </c>
      <c r="AD8" s="49">
        <v>0</v>
      </c>
      <c r="AE8" s="45">
        <f t="shared" si="13"/>
        <v>0</v>
      </c>
      <c r="AF8" s="48">
        <v>0</v>
      </c>
      <c r="AG8" s="48">
        <v>0</v>
      </c>
      <c r="AH8" s="49">
        <v>0</v>
      </c>
      <c r="AI8" s="45">
        <f t="shared" si="14"/>
        <v>0</v>
      </c>
      <c r="AJ8" s="48">
        <v>0</v>
      </c>
      <c r="AK8" s="48">
        <v>0</v>
      </c>
      <c r="AL8" s="49">
        <v>0</v>
      </c>
      <c r="AM8" s="45">
        <f t="shared" si="15"/>
        <v>0</v>
      </c>
      <c r="AN8" s="48">
        <v>0</v>
      </c>
      <c r="AO8" s="48">
        <v>0</v>
      </c>
      <c r="AP8" s="49">
        <v>0</v>
      </c>
      <c r="AQ8" s="45">
        <f t="shared" si="16"/>
        <v>0</v>
      </c>
      <c r="AR8" s="48">
        <v>0</v>
      </c>
      <c r="AS8" s="48">
        <v>0</v>
      </c>
      <c r="AT8" s="49">
        <v>0</v>
      </c>
      <c r="AU8" s="45">
        <f t="shared" si="17"/>
        <v>0</v>
      </c>
      <c r="AV8" s="48">
        <v>0</v>
      </c>
      <c r="AW8" s="48">
        <v>0</v>
      </c>
      <c r="AX8" s="49">
        <v>0</v>
      </c>
    </row>
    <row r="9" spans="1:50" ht="14.25">
      <c r="A9" s="51">
        <v>4</v>
      </c>
      <c r="B9" s="44" t="str">
        <f>'II. Проф членство'!B9</f>
        <v>ППОО "……….."</v>
      </c>
      <c r="C9" s="45">
        <f t="shared" si="0"/>
        <v>0</v>
      </c>
      <c r="D9" s="46">
        <f t="shared" si="1"/>
        <v>0</v>
      </c>
      <c r="E9" s="46">
        <f t="shared" si="2"/>
        <v>0</v>
      </c>
      <c r="F9" s="47">
        <f t="shared" si="3"/>
        <v>0</v>
      </c>
      <c r="G9" s="45">
        <f t="shared" si="4"/>
        <v>0</v>
      </c>
      <c r="H9" s="48">
        <v>0</v>
      </c>
      <c r="I9" s="48">
        <v>0</v>
      </c>
      <c r="J9" s="49">
        <v>0</v>
      </c>
      <c r="K9" s="45">
        <f t="shared" si="5"/>
        <v>0</v>
      </c>
      <c r="L9" s="48">
        <v>0</v>
      </c>
      <c r="M9" s="48">
        <v>0</v>
      </c>
      <c r="N9" s="49">
        <v>0</v>
      </c>
      <c r="O9" s="45">
        <f t="shared" si="6"/>
        <v>0</v>
      </c>
      <c r="P9" s="48">
        <v>0</v>
      </c>
      <c r="Q9" s="48">
        <v>0</v>
      </c>
      <c r="R9" s="49">
        <v>0</v>
      </c>
      <c r="S9" s="45">
        <f t="shared" si="7"/>
        <v>0</v>
      </c>
      <c r="T9" s="48">
        <v>0</v>
      </c>
      <c r="U9" s="48">
        <v>0</v>
      </c>
      <c r="V9" s="50">
        <v>0</v>
      </c>
      <c r="W9" s="45">
        <f t="shared" si="8"/>
        <v>0</v>
      </c>
      <c r="X9" s="46">
        <f t="shared" si="9"/>
        <v>0</v>
      </c>
      <c r="Y9" s="46">
        <f t="shared" si="10"/>
        <v>0</v>
      </c>
      <c r="Z9" s="46">
        <f t="shared" si="11"/>
        <v>0</v>
      </c>
      <c r="AA9" s="45">
        <f t="shared" si="12"/>
        <v>0</v>
      </c>
      <c r="AB9" s="48">
        <v>0</v>
      </c>
      <c r="AC9" s="48">
        <v>0</v>
      </c>
      <c r="AD9" s="49">
        <v>0</v>
      </c>
      <c r="AE9" s="45">
        <f t="shared" si="13"/>
        <v>0</v>
      </c>
      <c r="AF9" s="48">
        <v>0</v>
      </c>
      <c r="AG9" s="48">
        <v>0</v>
      </c>
      <c r="AH9" s="49">
        <v>0</v>
      </c>
      <c r="AI9" s="45">
        <f t="shared" si="14"/>
        <v>0</v>
      </c>
      <c r="AJ9" s="48">
        <v>0</v>
      </c>
      <c r="AK9" s="48">
        <v>0</v>
      </c>
      <c r="AL9" s="49">
        <v>0</v>
      </c>
      <c r="AM9" s="45">
        <f t="shared" si="15"/>
        <v>0</v>
      </c>
      <c r="AN9" s="48">
        <v>0</v>
      </c>
      <c r="AO9" s="48">
        <v>0</v>
      </c>
      <c r="AP9" s="49">
        <v>0</v>
      </c>
      <c r="AQ9" s="45">
        <f t="shared" si="16"/>
        <v>0</v>
      </c>
      <c r="AR9" s="48">
        <v>0</v>
      </c>
      <c r="AS9" s="48">
        <v>0</v>
      </c>
      <c r="AT9" s="49">
        <v>0</v>
      </c>
      <c r="AU9" s="45">
        <f t="shared" si="17"/>
        <v>0</v>
      </c>
      <c r="AV9" s="48">
        <v>0</v>
      </c>
      <c r="AW9" s="48">
        <v>0</v>
      </c>
      <c r="AX9" s="49">
        <v>0</v>
      </c>
    </row>
    <row r="10" spans="1:50" ht="14.25">
      <c r="A10" s="137">
        <v>5</v>
      </c>
      <c r="B10" s="44" t="str">
        <f>'II. Проф членство'!B10</f>
        <v>ППОО "……….."</v>
      </c>
      <c r="C10" s="45">
        <f t="shared" si="0"/>
        <v>0</v>
      </c>
      <c r="D10" s="46">
        <f t="shared" si="1"/>
        <v>0</v>
      </c>
      <c r="E10" s="46">
        <f t="shared" si="2"/>
        <v>0</v>
      </c>
      <c r="F10" s="47">
        <f t="shared" si="3"/>
        <v>0</v>
      </c>
      <c r="G10" s="45">
        <f t="shared" si="4"/>
        <v>0</v>
      </c>
      <c r="H10" s="48">
        <v>0</v>
      </c>
      <c r="I10" s="48">
        <v>0</v>
      </c>
      <c r="J10" s="49">
        <v>0</v>
      </c>
      <c r="K10" s="45">
        <f t="shared" si="5"/>
        <v>0</v>
      </c>
      <c r="L10" s="48">
        <v>0</v>
      </c>
      <c r="M10" s="48">
        <v>0</v>
      </c>
      <c r="N10" s="49">
        <v>0</v>
      </c>
      <c r="O10" s="45">
        <f t="shared" si="6"/>
        <v>0</v>
      </c>
      <c r="P10" s="48">
        <v>0</v>
      </c>
      <c r="Q10" s="48">
        <v>0</v>
      </c>
      <c r="R10" s="49">
        <v>0</v>
      </c>
      <c r="S10" s="45">
        <f t="shared" si="7"/>
        <v>0</v>
      </c>
      <c r="T10" s="48">
        <v>0</v>
      </c>
      <c r="U10" s="48">
        <v>0</v>
      </c>
      <c r="V10" s="50">
        <v>0</v>
      </c>
      <c r="W10" s="45">
        <f t="shared" si="8"/>
        <v>0</v>
      </c>
      <c r="X10" s="46">
        <f t="shared" si="9"/>
        <v>0</v>
      </c>
      <c r="Y10" s="46">
        <f t="shared" si="10"/>
        <v>0</v>
      </c>
      <c r="Z10" s="46">
        <f t="shared" si="11"/>
        <v>0</v>
      </c>
      <c r="AA10" s="45">
        <f t="shared" si="12"/>
        <v>0</v>
      </c>
      <c r="AB10" s="48">
        <v>0</v>
      </c>
      <c r="AC10" s="48">
        <v>0</v>
      </c>
      <c r="AD10" s="49">
        <v>0</v>
      </c>
      <c r="AE10" s="45">
        <f t="shared" si="13"/>
        <v>0</v>
      </c>
      <c r="AF10" s="48">
        <v>0</v>
      </c>
      <c r="AG10" s="48">
        <v>0</v>
      </c>
      <c r="AH10" s="49">
        <v>0</v>
      </c>
      <c r="AI10" s="45">
        <f t="shared" si="14"/>
        <v>0</v>
      </c>
      <c r="AJ10" s="48">
        <v>0</v>
      </c>
      <c r="AK10" s="48">
        <v>0</v>
      </c>
      <c r="AL10" s="49">
        <v>0</v>
      </c>
      <c r="AM10" s="45">
        <f t="shared" si="15"/>
        <v>0</v>
      </c>
      <c r="AN10" s="48">
        <v>0</v>
      </c>
      <c r="AO10" s="48">
        <v>0</v>
      </c>
      <c r="AP10" s="49">
        <v>0</v>
      </c>
      <c r="AQ10" s="45">
        <f t="shared" si="16"/>
        <v>0</v>
      </c>
      <c r="AR10" s="48">
        <v>0</v>
      </c>
      <c r="AS10" s="48">
        <v>0</v>
      </c>
      <c r="AT10" s="49">
        <v>0</v>
      </c>
      <c r="AU10" s="45">
        <f t="shared" si="17"/>
        <v>0</v>
      </c>
      <c r="AV10" s="48">
        <v>0</v>
      </c>
      <c r="AW10" s="48">
        <v>0</v>
      </c>
      <c r="AX10" s="49">
        <v>0</v>
      </c>
    </row>
    <row r="11" spans="1:50" ht="13.5" customHeight="1">
      <c r="A11" s="51">
        <v>6</v>
      </c>
      <c r="B11" s="44" t="str">
        <f>'II. Проф членство'!B11</f>
        <v>ППОО "……….."</v>
      </c>
      <c r="C11" s="45">
        <f t="shared" si="0"/>
        <v>0</v>
      </c>
      <c r="D11" s="46">
        <f t="shared" si="1"/>
        <v>0</v>
      </c>
      <c r="E11" s="46">
        <f t="shared" si="2"/>
        <v>0</v>
      </c>
      <c r="F11" s="47">
        <f t="shared" si="3"/>
        <v>0</v>
      </c>
      <c r="G11" s="45">
        <f t="shared" si="4"/>
        <v>0</v>
      </c>
      <c r="H11" s="48">
        <v>0</v>
      </c>
      <c r="I11" s="48">
        <v>0</v>
      </c>
      <c r="J11" s="49">
        <v>0</v>
      </c>
      <c r="K11" s="45">
        <f t="shared" si="5"/>
        <v>0</v>
      </c>
      <c r="L11" s="48">
        <v>0</v>
      </c>
      <c r="M11" s="48">
        <v>0</v>
      </c>
      <c r="N11" s="49">
        <v>0</v>
      </c>
      <c r="O11" s="45">
        <f t="shared" si="6"/>
        <v>0</v>
      </c>
      <c r="P11" s="48">
        <v>0</v>
      </c>
      <c r="Q11" s="48">
        <v>0</v>
      </c>
      <c r="R11" s="49">
        <v>0</v>
      </c>
      <c r="S11" s="45">
        <f t="shared" si="7"/>
        <v>0</v>
      </c>
      <c r="T11" s="48">
        <v>0</v>
      </c>
      <c r="U11" s="48">
        <v>0</v>
      </c>
      <c r="V11" s="50">
        <v>0</v>
      </c>
      <c r="W11" s="45">
        <f t="shared" si="8"/>
        <v>0</v>
      </c>
      <c r="X11" s="46">
        <f t="shared" si="9"/>
        <v>0</v>
      </c>
      <c r="Y11" s="46">
        <f t="shared" si="10"/>
        <v>0</v>
      </c>
      <c r="Z11" s="46">
        <f t="shared" si="11"/>
        <v>0</v>
      </c>
      <c r="AA11" s="45">
        <f t="shared" si="12"/>
        <v>0</v>
      </c>
      <c r="AB11" s="48">
        <v>0</v>
      </c>
      <c r="AC11" s="48">
        <v>0</v>
      </c>
      <c r="AD11" s="49">
        <v>0</v>
      </c>
      <c r="AE11" s="45">
        <f t="shared" si="13"/>
        <v>0</v>
      </c>
      <c r="AF11" s="48">
        <v>0</v>
      </c>
      <c r="AG11" s="48">
        <v>0</v>
      </c>
      <c r="AH11" s="49">
        <v>0</v>
      </c>
      <c r="AI11" s="45">
        <f t="shared" si="14"/>
        <v>0</v>
      </c>
      <c r="AJ11" s="48">
        <v>0</v>
      </c>
      <c r="AK11" s="48">
        <v>0</v>
      </c>
      <c r="AL11" s="49">
        <v>0</v>
      </c>
      <c r="AM11" s="45">
        <f t="shared" si="15"/>
        <v>0</v>
      </c>
      <c r="AN11" s="48">
        <v>0</v>
      </c>
      <c r="AO11" s="48">
        <v>0</v>
      </c>
      <c r="AP11" s="49">
        <v>0</v>
      </c>
      <c r="AQ11" s="45">
        <f t="shared" si="16"/>
        <v>0</v>
      </c>
      <c r="AR11" s="48">
        <v>0</v>
      </c>
      <c r="AS11" s="48">
        <v>0</v>
      </c>
      <c r="AT11" s="49">
        <v>0</v>
      </c>
      <c r="AU11" s="45">
        <f t="shared" si="17"/>
        <v>0</v>
      </c>
      <c r="AV11" s="48">
        <v>0</v>
      </c>
      <c r="AW11" s="48">
        <v>0</v>
      </c>
      <c r="AX11" s="49">
        <v>0</v>
      </c>
    </row>
    <row r="12" spans="1:50" ht="14.25">
      <c r="A12" s="137">
        <v>7</v>
      </c>
      <c r="B12" s="44" t="str">
        <f>'II. Проф членство'!B12</f>
        <v>ППОО "……….."</v>
      </c>
      <c r="C12" s="45">
        <f t="shared" si="0"/>
        <v>0</v>
      </c>
      <c r="D12" s="46">
        <f t="shared" si="1"/>
        <v>0</v>
      </c>
      <c r="E12" s="46">
        <f t="shared" si="2"/>
        <v>0</v>
      </c>
      <c r="F12" s="47">
        <f t="shared" si="3"/>
        <v>0</v>
      </c>
      <c r="G12" s="45">
        <f t="shared" si="4"/>
        <v>0</v>
      </c>
      <c r="H12" s="48">
        <v>0</v>
      </c>
      <c r="I12" s="48">
        <v>0</v>
      </c>
      <c r="J12" s="49">
        <v>0</v>
      </c>
      <c r="K12" s="45">
        <f t="shared" si="5"/>
        <v>0</v>
      </c>
      <c r="L12" s="48">
        <v>0</v>
      </c>
      <c r="M12" s="48">
        <v>0</v>
      </c>
      <c r="N12" s="49">
        <v>0</v>
      </c>
      <c r="O12" s="45">
        <f t="shared" si="6"/>
        <v>0</v>
      </c>
      <c r="P12" s="48">
        <v>0</v>
      </c>
      <c r="Q12" s="48">
        <v>0</v>
      </c>
      <c r="R12" s="49">
        <v>0</v>
      </c>
      <c r="S12" s="45">
        <f t="shared" si="7"/>
        <v>0</v>
      </c>
      <c r="T12" s="48">
        <v>0</v>
      </c>
      <c r="U12" s="48">
        <v>0</v>
      </c>
      <c r="V12" s="50">
        <v>0</v>
      </c>
      <c r="W12" s="45">
        <f t="shared" si="8"/>
        <v>0</v>
      </c>
      <c r="X12" s="46">
        <f t="shared" si="9"/>
        <v>0</v>
      </c>
      <c r="Y12" s="46">
        <f t="shared" si="10"/>
        <v>0</v>
      </c>
      <c r="Z12" s="46">
        <f t="shared" si="11"/>
        <v>0</v>
      </c>
      <c r="AA12" s="45">
        <f t="shared" si="12"/>
        <v>0</v>
      </c>
      <c r="AB12" s="48">
        <v>0</v>
      </c>
      <c r="AC12" s="48">
        <v>0</v>
      </c>
      <c r="AD12" s="49">
        <v>0</v>
      </c>
      <c r="AE12" s="45">
        <f t="shared" si="13"/>
        <v>0</v>
      </c>
      <c r="AF12" s="48">
        <v>0</v>
      </c>
      <c r="AG12" s="48">
        <v>0</v>
      </c>
      <c r="AH12" s="49">
        <v>0</v>
      </c>
      <c r="AI12" s="45">
        <f t="shared" si="14"/>
        <v>0</v>
      </c>
      <c r="AJ12" s="48">
        <v>0</v>
      </c>
      <c r="AK12" s="48">
        <v>0</v>
      </c>
      <c r="AL12" s="49">
        <v>0</v>
      </c>
      <c r="AM12" s="45">
        <f t="shared" si="15"/>
        <v>0</v>
      </c>
      <c r="AN12" s="48">
        <v>0</v>
      </c>
      <c r="AO12" s="48">
        <v>0</v>
      </c>
      <c r="AP12" s="49">
        <v>0</v>
      </c>
      <c r="AQ12" s="45">
        <f t="shared" si="16"/>
        <v>0</v>
      </c>
      <c r="AR12" s="48">
        <v>0</v>
      </c>
      <c r="AS12" s="48">
        <v>0</v>
      </c>
      <c r="AT12" s="49">
        <v>0</v>
      </c>
      <c r="AU12" s="45">
        <f t="shared" si="17"/>
        <v>0</v>
      </c>
      <c r="AV12" s="48">
        <v>0</v>
      </c>
      <c r="AW12" s="48">
        <v>0</v>
      </c>
      <c r="AX12" s="49">
        <v>0</v>
      </c>
    </row>
    <row r="13" spans="1:50" ht="14.25">
      <c r="A13" s="51">
        <v>8</v>
      </c>
      <c r="B13" s="44" t="str">
        <f>'II. Проф членство'!B13</f>
        <v>ППОО "……….."</v>
      </c>
      <c r="C13" s="45">
        <f t="shared" si="0"/>
        <v>0</v>
      </c>
      <c r="D13" s="46">
        <f t="shared" si="1"/>
        <v>0</v>
      </c>
      <c r="E13" s="46">
        <f t="shared" si="2"/>
        <v>0</v>
      </c>
      <c r="F13" s="47">
        <f t="shared" si="3"/>
        <v>0</v>
      </c>
      <c r="G13" s="45">
        <f t="shared" si="4"/>
        <v>0</v>
      </c>
      <c r="H13" s="48">
        <v>0</v>
      </c>
      <c r="I13" s="48">
        <v>0</v>
      </c>
      <c r="J13" s="49">
        <v>0</v>
      </c>
      <c r="K13" s="45">
        <f t="shared" si="5"/>
        <v>0</v>
      </c>
      <c r="L13" s="48">
        <v>0</v>
      </c>
      <c r="M13" s="48">
        <v>0</v>
      </c>
      <c r="N13" s="49">
        <v>0</v>
      </c>
      <c r="O13" s="45">
        <f t="shared" si="6"/>
        <v>0</v>
      </c>
      <c r="P13" s="48">
        <v>0</v>
      </c>
      <c r="Q13" s="48">
        <v>0</v>
      </c>
      <c r="R13" s="49">
        <v>0</v>
      </c>
      <c r="S13" s="45">
        <f t="shared" si="7"/>
        <v>0</v>
      </c>
      <c r="T13" s="48">
        <v>0</v>
      </c>
      <c r="U13" s="48">
        <v>0</v>
      </c>
      <c r="V13" s="50">
        <v>0</v>
      </c>
      <c r="W13" s="45">
        <f t="shared" si="8"/>
        <v>0</v>
      </c>
      <c r="X13" s="46">
        <f t="shared" si="9"/>
        <v>0</v>
      </c>
      <c r="Y13" s="46">
        <f t="shared" si="10"/>
        <v>0</v>
      </c>
      <c r="Z13" s="46">
        <f t="shared" si="11"/>
        <v>0</v>
      </c>
      <c r="AA13" s="45">
        <f t="shared" si="12"/>
        <v>0</v>
      </c>
      <c r="AB13" s="48">
        <v>0</v>
      </c>
      <c r="AC13" s="48">
        <v>0</v>
      </c>
      <c r="AD13" s="49">
        <v>0</v>
      </c>
      <c r="AE13" s="45">
        <f t="shared" si="13"/>
        <v>0</v>
      </c>
      <c r="AF13" s="48">
        <v>0</v>
      </c>
      <c r="AG13" s="48">
        <v>0</v>
      </c>
      <c r="AH13" s="49">
        <v>0</v>
      </c>
      <c r="AI13" s="45">
        <f t="shared" si="14"/>
        <v>0</v>
      </c>
      <c r="AJ13" s="48">
        <v>0</v>
      </c>
      <c r="AK13" s="48">
        <v>0</v>
      </c>
      <c r="AL13" s="49">
        <v>0</v>
      </c>
      <c r="AM13" s="45">
        <f t="shared" si="15"/>
        <v>0</v>
      </c>
      <c r="AN13" s="48">
        <v>0</v>
      </c>
      <c r="AO13" s="48">
        <v>0</v>
      </c>
      <c r="AP13" s="49">
        <v>0</v>
      </c>
      <c r="AQ13" s="45">
        <f t="shared" si="16"/>
        <v>0</v>
      </c>
      <c r="AR13" s="48">
        <v>0</v>
      </c>
      <c r="AS13" s="48">
        <v>0</v>
      </c>
      <c r="AT13" s="49">
        <v>0</v>
      </c>
      <c r="AU13" s="45">
        <f t="shared" si="17"/>
        <v>0</v>
      </c>
      <c r="AV13" s="48">
        <v>0</v>
      </c>
      <c r="AW13" s="48">
        <v>0</v>
      </c>
      <c r="AX13" s="49">
        <v>0</v>
      </c>
    </row>
    <row r="14" spans="1:50" ht="14.25">
      <c r="A14" s="137">
        <v>9</v>
      </c>
      <c r="B14" s="44" t="str">
        <f>'II. Проф членство'!B14</f>
        <v>ППОО "……….."</v>
      </c>
      <c r="C14" s="45">
        <f t="shared" si="0"/>
        <v>0</v>
      </c>
      <c r="D14" s="46">
        <f t="shared" si="1"/>
        <v>0</v>
      </c>
      <c r="E14" s="46">
        <f t="shared" si="2"/>
        <v>0</v>
      </c>
      <c r="F14" s="47">
        <f t="shared" si="3"/>
        <v>0</v>
      </c>
      <c r="G14" s="45">
        <f t="shared" si="4"/>
        <v>0</v>
      </c>
      <c r="H14" s="48">
        <v>0</v>
      </c>
      <c r="I14" s="48">
        <v>0</v>
      </c>
      <c r="J14" s="49">
        <v>0</v>
      </c>
      <c r="K14" s="45">
        <f t="shared" si="5"/>
        <v>0</v>
      </c>
      <c r="L14" s="48">
        <v>0</v>
      </c>
      <c r="M14" s="48">
        <v>0</v>
      </c>
      <c r="N14" s="49">
        <v>0</v>
      </c>
      <c r="O14" s="45">
        <f t="shared" si="6"/>
        <v>0</v>
      </c>
      <c r="P14" s="48">
        <v>0</v>
      </c>
      <c r="Q14" s="48">
        <v>0</v>
      </c>
      <c r="R14" s="49">
        <v>0</v>
      </c>
      <c r="S14" s="45">
        <f t="shared" si="7"/>
        <v>0</v>
      </c>
      <c r="T14" s="48">
        <v>0</v>
      </c>
      <c r="U14" s="48">
        <v>0</v>
      </c>
      <c r="V14" s="50">
        <v>0</v>
      </c>
      <c r="W14" s="45">
        <f t="shared" si="8"/>
        <v>0</v>
      </c>
      <c r="X14" s="46">
        <f t="shared" si="9"/>
        <v>0</v>
      </c>
      <c r="Y14" s="46">
        <f t="shared" si="10"/>
        <v>0</v>
      </c>
      <c r="Z14" s="46">
        <f t="shared" si="11"/>
        <v>0</v>
      </c>
      <c r="AA14" s="45">
        <f t="shared" si="12"/>
        <v>0</v>
      </c>
      <c r="AB14" s="48">
        <v>0</v>
      </c>
      <c r="AC14" s="48">
        <v>0</v>
      </c>
      <c r="AD14" s="49">
        <v>0</v>
      </c>
      <c r="AE14" s="45">
        <f t="shared" si="13"/>
        <v>0</v>
      </c>
      <c r="AF14" s="48">
        <v>0</v>
      </c>
      <c r="AG14" s="48">
        <v>0</v>
      </c>
      <c r="AH14" s="49">
        <v>0</v>
      </c>
      <c r="AI14" s="45">
        <f t="shared" si="14"/>
        <v>0</v>
      </c>
      <c r="AJ14" s="48">
        <v>0</v>
      </c>
      <c r="AK14" s="48">
        <v>0</v>
      </c>
      <c r="AL14" s="49">
        <v>0</v>
      </c>
      <c r="AM14" s="45">
        <f t="shared" si="15"/>
        <v>0</v>
      </c>
      <c r="AN14" s="48">
        <v>0</v>
      </c>
      <c r="AO14" s="48">
        <v>0</v>
      </c>
      <c r="AP14" s="49">
        <v>0</v>
      </c>
      <c r="AQ14" s="45">
        <f t="shared" si="16"/>
        <v>0</v>
      </c>
      <c r="AR14" s="48">
        <v>0</v>
      </c>
      <c r="AS14" s="48">
        <v>0</v>
      </c>
      <c r="AT14" s="49">
        <v>0</v>
      </c>
      <c r="AU14" s="45">
        <f t="shared" si="17"/>
        <v>0</v>
      </c>
      <c r="AV14" s="48">
        <v>0</v>
      </c>
      <c r="AW14" s="48">
        <v>0</v>
      </c>
      <c r="AX14" s="49">
        <v>0</v>
      </c>
    </row>
    <row r="15" spans="1:50" ht="14.25">
      <c r="A15" s="51">
        <v>10</v>
      </c>
      <c r="B15" s="44" t="str">
        <f>'II. Проф членство'!B15</f>
        <v>ППОО "……….."</v>
      </c>
      <c r="C15" s="45">
        <f t="shared" si="0"/>
        <v>0</v>
      </c>
      <c r="D15" s="46">
        <f t="shared" si="1"/>
        <v>0</v>
      </c>
      <c r="E15" s="46">
        <f t="shared" si="2"/>
        <v>0</v>
      </c>
      <c r="F15" s="47">
        <f t="shared" si="3"/>
        <v>0</v>
      </c>
      <c r="G15" s="45">
        <f t="shared" si="4"/>
        <v>0</v>
      </c>
      <c r="H15" s="48">
        <v>0</v>
      </c>
      <c r="I15" s="48">
        <v>0</v>
      </c>
      <c r="J15" s="49">
        <v>0</v>
      </c>
      <c r="K15" s="45">
        <f t="shared" si="5"/>
        <v>0</v>
      </c>
      <c r="L15" s="48">
        <v>0</v>
      </c>
      <c r="M15" s="48">
        <v>0</v>
      </c>
      <c r="N15" s="49">
        <v>0</v>
      </c>
      <c r="O15" s="45">
        <f t="shared" si="6"/>
        <v>0</v>
      </c>
      <c r="P15" s="48">
        <v>0</v>
      </c>
      <c r="Q15" s="48">
        <v>0</v>
      </c>
      <c r="R15" s="49">
        <v>0</v>
      </c>
      <c r="S15" s="45">
        <f t="shared" si="7"/>
        <v>0</v>
      </c>
      <c r="T15" s="48">
        <v>0</v>
      </c>
      <c r="U15" s="48">
        <v>0</v>
      </c>
      <c r="V15" s="50">
        <v>0</v>
      </c>
      <c r="W15" s="45">
        <f t="shared" si="8"/>
        <v>0</v>
      </c>
      <c r="X15" s="46">
        <f t="shared" si="9"/>
        <v>0</v>
      </c>
      <c r="Y15" s="46">
        <f t="shared" si="10"/>
        <v>0</v>
      </c>
      <c r="Z15" s="46">
        <f t="shared" si="11"/>
        <v>0</v>
      </c>
      <c r="AA15" s="45">
        <f t="shared" si="12"/>
        <v>0</v>
      </c>
      <c r="AB15" s="48">
        <v>0</v>
      </c>
      <c r="AC15" s="48">
        <v>0</v>
      </c>
      <c r="AD15" s="49">
        <v>0</v>
      </c>
      <c r="AE15" s="45">
        <f t="shared" si="13"/>
        <v>0</v>
      </c>
      <c r="AF15" s="48">
        <v>0</v>
      </c>
      <c r="AG15" s="48">
        <v>0</v>
      </c>
      <c r="AH15" s="49">
        <v>0</v>
      </c>
      <c r="AI15" s="45">
        <f t="shared" si="14"/>
        <v>0</v>
      </c>
      <c r="AJ15" s="48">
        <v>0</v>
      </c>
      <c r="AK15" s="48">
        <v>0</v>
      </c>
      <c r="AL15" s="49">
        <v>0</v>
      </c>
      <c r="AM15" s="45">
        <f t="shared" si="15"/>
        <v>0</v>
      </c>
      <c r="AN15" s="48">
        <v>0</v>
      </c>
      <c r="AO15" s="48">
        <v>0</v>
      </c>
      <c r="AP15" s="49">
        <v>0</v>
      </c>
      <c r="AQ15" s="45">
        <f t="shared" si="16"/>
        <v>0</v>
      </c>
      <c r="AR15" s="48">
        <v>0</v>
      </c>
      <c r="AS15" s="48">
        <v>0</v>
      </c>
      <c r="AT15" s="49">
        <v>0</v>
      </c>
      <c r="AU15" s="45">
        <f t="shared" si="17"/>
        <v>0</v>
      </c>
      <c r="AV15" s="48">
        <v>0</v>
      </c>
      <c r="AW15" s="48">
        <v>0</v>
      </c>
      <c r="AX15" s="49">
        <v>0</v>
      </c>
    </row>
    <row r="16" spans="1:50" ht="14.25">
      <c r="A16" s="137">
        <v>11</v>
      </c>
      <c r="B16" s="44" t="str">
        <f>'II. Проф членство'!B16</f>
        <v>ППОО "……….."</v>
      </c>
      <c r="C16" s="45">
        <f t="shared" si="0"/>
        <v>0</v>
      </c>
      <c r="D16" s="46">
        <f t="shared" si="1"/>
        <v>0</v>
      </c>
      <c r="E16" s="46">
        <f t="shared" si="2"/>
        <v>0</v>
      </c>
      <c r="F16" s="47">
        <f t="shared" si="3"/>
        <v>0</v>
      </c>
      <c r="G16" s="45">
        <f t="shared" si="4"/>
        <v>0</v>
      </c>
      <c r="H16" s="48">
        <v>0</v>
      </c>
      <c r="I16" s="48">
        <v>0</v>
      </c>
      <c r="J16" s="49">
        <v>0</v>
      </c>
      <c r="K16" s="45">
        <f t="shared" si="5"/>
        <v>0</v>
      </c>
      <c r="L16" s="48">
        <v>0</v>
      </c>
      <c r="M16" s="48">
        <v>0</v>
      </c>
      <c r="N16" s="49">
        <v>0</v>
      </c>
      <c r="O16" s="45">
        <f t="shared" si="6"/>
        <v>0</v>
      </c>
      <c r="P16" s="48">
        <v>0</v>
      </c>
      <c r="Q16" s="48">
        <v>0</v>
      </c>
      <c r="R16" s="49">
        <v>0</v>
      </c>
      <c r="S16" s="45">
        <f t="shared" si="7"/>
        <v>0</v>
      </c>
      <c r="T16" s="48">
        <v>0</v>
      </c>
      <c r="U16" s="48">
        <v>0</v>
      </c>
      <c r="V16" s="50">
        <v>0</v>
      </c>
      <c r="W16" s="45">
        <f t="shared" si="8"/>
        <v>0</v>
      </c>
      <c r="X16" s="46">
        <f t="shared" si="9"/>
        <v>0</v>
      </c>
      <c r="Y16" s="46">
        <f t="shared" si="10"/>
        <v>0</v>
      </c>
      <c r="Z16" s="46">
        <f t="shared" si="11"/>
        <v>0</v>
      </c>
      <c r="AA16" s="45">
        <f t="shared" si="12"/>
        <v>0</v>
      </c>
      <c r="AB16" s="48">
        <v>0</v>
      </c>
      <c r="AC16" s="48">
        <v>0</v>
      </c>
      <c r="AD16" s="49">
        <v>0</v>
      </c>
      <c r="AE16" s="45">
        <f t="shared" si="13"/>
        <v>0</v>
      </c>
      <c r="AF16" s="48">
        <v>0</v>
      </c>
      <c r="AG16" s="48">
        <v>0</v>
      </c>
      <c r="AH16" s="49">
        <v>0</v>
      </c>
      <c r="AI16" s="45">
        <f t="shared" si="14"/>
        <v>0</v>
      </c>
      <c r="AJ16" s="48">
        <v>0</v>
      </c>
      <c r="AK16" s="48">
        <v>0</v>
      </c>
      <c r="AL16" s="49">
        <v>0</v>
      </c>
      <c r="AM16" s="45">
        <f t="shared" si="15"/>
        <v>0</v>
      </c>
      <c r="AN16" s="48">
        <v>0</v>
      </c>
      <c r="AO16" s="48">
        <v>0</v>
      </c>
      <c r="AP16" s="49">
        <v>0</v>
      </c>
      <c r="AQ16" s="45">
        <f t="shared" si="16"/>
        <v>0</v>
      </c>
      <c r="AR16" s="48">
        <v>0</v>
      </c>
      <c r="AS16" s="48">
        <v>0</v>
      </c>
      <c r="AT16" s="49">
        <v>0</v>
      </c>
      <c r="AU16" s="45">
        <f t="shared" si="17"/>
        <v>0</v>
      </c>
      <c r="AV16" s="48">
        <v>0</v>
      </c>
      <c r="AW16" s="48">
        <v>0</v>
      </c>
      <c r="AX16" s="49">
        <v>0</v>
      </c>
    </row>
    <row r="17" spans="1:50" ht="14.25">
      <c r="A17" s="51">
        <v>12</v>
      </c>
      <c r="B17" s="44" t="str">
        <f>'II. Проф членство'!B17</f>
        <v>ППОО "……….."</v>
      </c>
      <c r="C17" s="45">
        <f t="shared" si="0"/>
        <v>0</v>
      </c>
      <c r="D17" s="46">
        <f t="shared" si="1"/>
        <v>0</v>
      </c>
      <c r="E17" s="46">
        <f t="shared" si="2"/>
        <v>0</v>
      </c>
      <c r="F17" s="47">
        <f t="shared" si="3"/>
        <v>0</v>
      </c>
      <c r="G17" s="45">
        <f t="shared" si="4"/>
        <v>0</v>
      </c>
      <c r="H17" s="48">
        <v>0</v>
      </c>
      <c r="I17" s="48">
        <v>0</v>
      </c>
      <c r="J17" s="49">
        <v>0</v>
      </c>
      <c r="K17" s="45">
        <f t="shared" si="5"/>
        <v>0</v>
      </c>
      <c r="L17" s="48">
        <v>0</v>
      </c>
      <c r="M17" s="48">
        <v>0</v>
      </c>
      <c r="N17" s="49">
        <v>0</v>
      </c>
      <c r="O17" s="45">
        <f t="shared" si="6"/>
        <v>0</v>
      </c>
      <c r="P17" s="48">
        <v>0</v>
      </c>
      <c r="Q17" s="48">
        <v>0</v>
      </c>
      <c r="R17" s="49">
        <v>0</v>
      </c>
      <c r="S17" s="45">
        <f t="shared" si="7"/>
        <v>0</v>
      </c>
      <c r="T17" s="48">
        <v>0</v>
      </c>
      <c r="U17" s="48">
        <v>0</v>
      </c>
      <c r="V17" s="50">
        <v>0</v>
      </c>
      <c r="W17" s="45">
        <f t="shared" si="8"/>
        <v>0</v>
      </c>
      <c r="X17" s="46">
        <f t="shared" si="9"/>
        <v>0</v>
      </c>
      <c r="Y17" s="46">
        <f t="shared" si="10"/>
        <v>0</v>
      </c>
      <c r="Z17" s="46">
        <f t="shared" si="11"/>
        <v>0</v>
      </c>
      <c r="AA17" s="45">
        <f t="shared" si="12"/>
        <v>0</v>
      </c>
      <c r="AB17" s="48">
        <v>0</v>
      </c>
      <c r="AC17" s="48">
        <v>0</v>
      </c>
      <c r="AD17" s="49">
        <v>0</v>
      </c>
      <c r="AE17" s="45">
        <f t="shared" si="13"/>
        <v>0</v>
      </c>
      <c r="AF17" s="48">
        <v>0</v>
      </c>
      <c r="AG17" s="48">
        <v>0</v>
      </c>
      <c r="AH17" s="49">
        <v>0</v>
      </c>
      <c r="AI17" s="45">
        <f t="shared" si="14"/>
        <v>0</v>
      </c>
      <c r="AJ17" s="48">
        <v>0</v>
      </c>
      <c r="AK17" s="48">
        <v>0</v>
      </c>
      <c r="AL17" s="49">
        <v>0</v>
      </c>
      <c r="AM17" s="45">
        <f t="shared" si="15"/>
        <v>0</v>
      </c>
      <c r="AN17" s="48">
        <v>0</v>
      </c>
      <c r="AO17" s="48">
        <v>0</v>
      </c>
      <c r="AP17" s="49">
        <v>0</v>
      </c>
      <c r="AQ17" s="45">
        <f t="shared" si="16"/>
        <v>0</v>
      </c>
      <c r="AR17" s="48">
        <v>0</v>
      </c>
      <c r="AS17" s="48">
        <v>0</v>
      </c>
      <c r="AT17" s="49">
        <v>0</v>
      </c>
      <c r="AU17" s="45">
        <f t="shared" si="17"/>
        <v>0</v>
      </c>
      <c r="AV17" s="48">
        <v>0</v>
      </c>
      <c r="AW17" s="48">
        <v>0</v>
      </c>
      <c r="AX17" s="49">
        <v>0</v>
      </c>
    </row>
    <row r="18" spans="1:50" ht="14.25">
      <c r="A18" s="137">
        <v>13</v>
      </c>
      <c r="B18" s="44" t="str">
        <f>'II. Проф членство'!B18</f>
        <v>ППОО "……….."</v>
      </c>
      <c r="C18" s="45">
        <f t="shared" si="0"/>
        <v>0</v>
      </c>
      <c r="D18" s="46">
        <f t="shared" si="1"/>
        <v>0</v>
      </c>
      <c r="E18" s="46">
        <f t="shared" si="2"/>
        <v>0</v>
      </c>
      <c r="F18" s="47">
        <f t="shared" si="3"/>
        <v>0</v>
      </c>
      <c r="G18" s="45">
        <f t="shared" si="4"/>
        <v>0</v>
      </c>
      <c r="H18" s="48">
        <v>0</v>
      </c>
      <c r="I18" s="48">
        <v>0</v>
      </c>
      <c r="J18" s="49">
        <v>0</v>
      </c>
      <c r="K18" s="45">
        <f t="shared" si="5"/>
        <v>0</v>
      </c>
      <c r="L18" s="48">
        <v>0</v>
      </c>
      <c r="M18" s="48">
        <v>0</v>
      </c>
      <c r="N18" s="49">
        <v>0</v>
      </c>
      <c r="O18" s="45">
        <f t="shared" si="6"/>
        <v>0</v>
      </c>
      <c r="P18" s="48">
        <v>0</v>
      </c>
      <c r="Q18" s="48">
        <v>0</v>
      </c>
      <c r="R18" s="49">
        <v>0</v>
      </c>
      <c r="S18" s="45">
        <f t="shared" si="7"/>
        <v>0</v>
      </c>
      <c r="T18" s="48">
        <v>0</v>
      </c>
      <c r="U18" s="48">
        <v>0</v>
      </c>
      <c r="V18" s="50">
        <v>0</v>
      </c>
      <c r="W18" s="45">
        <f t="shared" si="8"/>
        <v>0</v>
      </c>
      <c r="X18" s="46">
        <f t="shared" si="9"/>
        <v>0</v>
      </c>
      <c r="Y18" s="46">
        <f t="shared" si="10"/>
        <v>0</v>
      </c>
      <c r="Z18" s="46">
        <f t="shared" si="11"/>
        <v>0</v>
      </c>
      <c r="AA18" s="45">
        <f t="shared" si="12"/>
        <v>0</v>
      </c>
      <c r="AB18" s="48">
        <v>0</v>
      </c>
      <c r="AC18" s="48">
        <v>0</v>
      </c>
      <c r="AD18" s="49">
        <v>0</v>
      </c>
      <c r="AE18" s="45">
        <f t="shared" si="13"/>
        <v>0</v>
      </c>
      <c r="AF18" s="48">
        <v>0</v>
      </c>
      <c r="AG18" s="48">
        <v>0</v>
      </c>
      <c r="AH18" s="49">
        <v>0</v>
      </c>
      <c r="AI18" s="45">
        <f t="shared" si="14"/>
        <v>0</v>
      </c>
      <c r="AJ18" s="48">
        <v>0</v>
      </c>
      <c r="AK18" s="48">
        <v>0</v>
      </c>
      <c r="AL18" s="49">
        <v>0</v>
      </c>
      <c r="AM18" s="45">
        <f t="shared" si="15"/>
        <v>0</v>
      </c>
      <c r="AN18" s="48">
        <v>0</v>
      </c>
      <c r="AO18" s="48">
        <v>0</v>
      </c>
      <c r="AP18" s="49">
        <v>0</v>
      </c>
      <c r="AQ18" s="45">
        <f t="shared" si="16"/>
        <v>0</v>
      </c>
      <c r="AR18" s="48">
        <v>0</v>
      </c>
      <c r="AS18" s="48">
        <v>0</v>
      </c>
      <c r="AT18" s="49">
        <v>0</v>
      </c>
      <c r="AU18" s="45">
        <f t="shared" si="17"/>
        <v>0</v>
      </c>
      <c r="AV18" s="48">
        <v>0</v>
      </c>
      <c r="AW18" s="48">
        <v>0</v>
      </c>
      <c r="AX18" s="49">
        <v>0</v>
      </c>
    </row>
    <row r="19" spans="1:50" ht="14.25">
      <c r="A19" s="51">
        <v>14</v>
      </c>
      <c r="B19" s="44" t="str">
        <f>'II. Проф членство'!B19</f>
        <v>ППОО "……….."</v>
      </c>
      <c r="C19" s="45">
        <f t="shared" si="0"/>
        <v>0</v>
      </c>
      <c r="D19" s="46">
        <f t="shared" si="1"/>
        <v>0</v>
      </c>
      <c r="E19" s="46">
        <f t="shared" si="2"/>
        <v>0</v>
      </c>
      <c r="F19" s="47">
        <f t="shared" si="3"/>
        <v>0</v>
      </c>
      <c r="G19" s="45">
        <f t="shared" si="4"/>
        <v>0</v>
      </c>
      <c r="H19" s="48">
        <v>0</v>
      </c>
      <c r="I19" s="48">
        <v>0</v>
      </c>
      <c r="J19" s="49">
        <v>0</v>
      </c>
      <c r="K19" s="45">
        <f t="shared" si="5"/>
        <v>0</v>
      </c>
      <c r="L19" s="48">
        <v>0</v>
      </c>
      <c r="M19" s="48">
        <v>0</v>
      </c>
      <c r="N19" s="49">
        <v>0</v>
      </c>
      <c r="O19" s="45">
        <f t="shared" si="6"/>
        <v>0</v>
      </c>
      <c r="P19" s="48">
        <v>0</v>
      </c>
      <c r="Q19" s="48">
        <v>0</v>
      </c>
      <c r="R19" s="49">
        <v>0</v>
      </c>
      <c r="S19" s="45">
        <f t="shared" si="7"/>
        <v>0</v>
      </c>
      <c r="T19" s="48">
        <v>0</v>
      </c>
      <c r="U19" s="48">
        <v>0</v>
      </c>
      <c r="V19" s="50">
        <v>0</v>
      </c>
      <c r="W19" s="45">
        <f t="shared" si="8"/>
        <v>0</v>
      </c>
      <c r="X19" s="46">
        <f t="shared" si="9"/>
        <v>0</v>
      </c>
      <c r="Y19" s="46">
        <f t="shared" si="10"/>
        <v>0</v>
      </c>
      <c r="Z19" s="46">
        <f t="shared" si="11"/>
        <v>0</v>
      </c>
      <c r="AA19" s="45">
        <f t="shared" si="12"/>
        <v>0</v>
      </c>
      <c r="AB19" s="48">
        <v>0</v>
      </c>
      <c r="AC19" s="48">
        <v>0</v>
      </c>
      <c r="AD19" s="49">
        <v>0</v>
      </c>
      <c r="AE19" s="45">
        <f t="shared" si="13"/>
        <v>0</v>
      </c>
      <c r="AF19" s="48">
        <v>0</v>
      </c>
      <c r="AG19" s="48">
        <v>0</v>
      </c>
      <c r="AH19" s="49">
        <v>0</v>
      </c>
      <c r="AI19" s="45">
        <f t="shared" si="14"/>
        <v>0</v>
      </c>
      <c r="AJ19" s="48">
        <v>0</v>
      </c>
      <c r="AK19" s="48">
        <v>0</v>
      </c>
      <c r="AL19" s="49">
        <v>0</v>
      </c>
      <c r="AM19" s="45">
        <f t="shared" si="15"/>
        <v>0</v>
      </c>
      <c r="AN19" s="48">
        <v>0</v>
      </c>
      <c r="AO19" s="48">
        <v>0</v>
      </c>
      <c r="AP19" s="49">
        <v>0</v>
      </c>
      <c r="AQ19" s="45">
        <f t="shared" si="16"/>
        <v>0</v>
      </c>
      <c r="AR19" s="48">
        <v>0</v>
      </c>
      <c r="AS19" s="48">
        <v>0</v>
      </c>
      <c r="AT19" s="49">
        <v>0</v>
      </c>
      <c r="AU19" s="45">
        <f t="shared" si="17"/>
        <v>0</v>
      </c>
      <c r="AV19" s="48">
        <v>0</v>
      </c>
      <c r="AW19" s="48">
        <v>0</v>
      </c>
      <c r="AX19" s="49">
        <v>0</v>
      </c>
    </row>
    <row r="20" spans="1:50" ht="14.25">
      <c r="A20" s="137">
        <v>15</v>
      </c>
      <c r="B20" s="44" t="str">
        <f>'II. Проф членство'!B20</f>
        <v>ППОО "……….."</v>
      </c>
      <c r="C20" s="45">
        <f t="shared" si="0"/>
        <v>0</v>
      </c>
      <c r="D20" s="46">
        <f t="shared" si="1"/>
        <v>0</v>
      </c>
      <c r="E20" s="46">
        <f t="shared" si="2"/>
        <v>0</v>
      </c>
      <c r="F20" s="47">
        <f t="shared" si="3"/>
        <v>0</v>
      </c>
      <c r="G20" s="45">
        <f t="shared" si="4"/>
        <v>0</v>
      </c>
      <c r="H20" s="48">
        <v>0</v>
      </c>
      <c r="I20" s="48">
        <v>0</v>
      </c>
      <c r="J20" s="49">
        <v>0</v>
      </c>
      <c r="K20" s="45">
        <f t="shared" si="5"/>
        <v>0</v>
      </c>
      <c r="L20" s="48">
        <v>0</v>
      </c>
      <c r="M20" s="48">
        <v>0</v>
      </c>
      <c r="N20" s="49">
        <v>0</v>
      </c>
      <c r="O20" s="45">
        <f t="shared" si="6"/>
        <v>0</v>
      </c>
      <c r="P20" s="48">
        <v>0</v>
      </c>
      <c r="Q20" s="48">
        <v>0</v>
      </c>
      <c r="R20" s="49">
        <v>0</v>
      </c>
      <c r="S20" s="45">
        <f t="shared" si="7"/>
        <v>0</v>
      </c>
      <c r="T20" s="48">
        <v>0</v>
      </c>
      <c r="U20" s="48">
        <v>0</v>
      </c>
      <c r="V20" s="50">
        <v>0</v>
      </c>
      <c r="W20" s="45">
        <f t="shared" si="8"/>
        <v>0</v>
      </c>
      <c r="X20" s="46">
        <f t="shared" si="9"/>
        <v>0</v>
      </c>
      <c r="Y20" s="46">
        <f t="shared" si="10"/>
        <v>0</v>
      </c>
      <c r="Z20" s="46">
        <f t="shared" si="11"/>
        <v>0</v>
      </c>
      <c r="AA20" s="45">
        <f t="shared" si="12"/>
        <v>0</v>
      </c>
      <c r="AB20" s="48">
        <v>0</v>
      </c>
      <c r="AC20" s="48">
        <v>0</v>
      </c>
      <c r="AD20" s="49">
        <v>0</v>
      </c>
      <c r="AE20" s="45">
        <f t="shared" si="13"/>
        <v>0</v>
      </c>
      <c r="AF20" s="48">
        <v>0</v>
      </c>
      <c r="AG20" s="48">
        <v>0</v>
      </c>
      <c r="AH20" s="49">
        <v>0</v>
      </c>
      <c r="AI20" s="45">
        <f t="shared" si="14"/>
        <v>0</v>
      </c>
      <c r="AJ20" s="48">
        <v>0</v>
      </c>
      <c r="AK20" s="48">
        <v>0</v>
      </c>
      <c r="AL20" s="49">
        <v>0</v>
      </c>
      <c r="AM20" s="45">
        <f t="shared" si="15"/>
        <v>0</v>
      </c>
      <c r="AN20" s="48">
        <v>0</v>
      </c>
      <c r="AO20" s="48">
        <v>0</v>
      </c>
      <c r="AP20" s="49">
        <v>0</v>
      </c>
      <c r="AQ20" s="45">
        <f t="shared" si="16"/>
        <v>0</v>
      </c>
      <c r="AR20" s="48">
        <v>0</v>
      </c>
      <c r="AS20" s="48">
        <v>0</v>
      </c>
      <c r="AT20" s="49">
        <v>0</v>
      </c>
      <c r="AU20" s="45">
        <f t="shared" si="17"/>
        <v>0</v>
      </c>
      <c r="AV20" s="48">
        <v>0</v>
      </c>
      <c r="AW20" s="48">
        <v>0</v>
      </c>
      <c r="AX20" s="49">
        <v>0</v>
      </c>
    </row>
    <row r="21" spans="1:50" ht="14.25">
      <c r="A21" s="51">
        <v>16</v>
      </c>
      <c r="B21" s="44" t="str">
        <f>'II. Проф членство'!B21</f>
        <v>ППОО "……….."</v>
      </c>
      <c r="C21" s="45">
        <f t="shared" si="0"/>
        <v>0</v>
      </c>
      <c r="D21" s="46">
        <f t="shared" si="1"/>
        <v>0</v>
      </c>
      <c r="E21" s="46">
        <f t="shared" si="2"/>
        <v>0</v>
      </c>
      <c r="F21" s="47">
        <f t="shared" si="3"/>
        <v>0</v>
      </c>
      <c r="G21" s="45">
        <f t="shared" si="4"/>
        <v>0</v>
      </c>
      <c r="H21" s="48">
        <v>0</v>
      </c>
      <c r="I21" s="48">
        <v>0</v>
      </c>
      <c r="J21" s="49">
        <v>0</v>
      </c>
      <c r="K21" s="45">
        <f t="shared" si="5"/>
        <v>0</v>
      </c>
      <c r="L21" s="48">
        <v>0</v>
      </c>
      <c r="M21" s="48">
        <v>0</v>
      </c>
      <c r="N21" s="49">
        <v>0</v>
      </c>
      <c r="O21" s="45">
        <f t="shared" si="6"/>
        <v>0</v>
      </c>
      <c r="P21" s="48">
        <v>0</v>
      </c>
      <c r="Q21" s="48">
        <v>0</v>
      </c>
      <c r="R21" s="49">
        <v>0</v>
      </c>
      <c r="S21" s="45">
        <f t="shared" si="7"/>
        <v>0</v>
      </c>
      <c r="T21" s="48">
        <v>0</v>
      </c>
      <c r="U21" s="48">
        <v>0</v>
      </c>
      <c r="V21" s="50">
        <v>0</v>
      </c>
      <c r="W21" s="45">
        <f t="shared" si="8"/>
        <v>0</v>
      </c>
      <c r="X21" s="46">
        <f t="shared" si="9"/>
        <v>0</v>
      </c>
      <c r="Y21" s="46">
        <f t="shared" si="10"/>
        <v>0</v>
      </c>
      <c r="Z21" s="46">
        <f t="shared" si="11"/>
        <v>0</v>
      </c>
      <c r="AA21" s="45">
        <f t="shared" si="12"/>
        <v>0</v>
      </c>
      <c r="AB21" s="48">
        <v>0</v>
      </c>
      <c r="AC21" s="48">
        <v>0</v>
      </c>
      <c r="AD21" s="49">
        <v>0</v>
      </c>
      <c r="AE21" s="45">
        <f t="shared" si="13"/>
        <v>0</v>
      </c>
      <c r="AF21" s="48">
        <v>0</v>
      </c>
      <c r="AG21" s="48">
        <v>0</v>
      </c>
      <c r="AH21" s="49">
        <v>0</v>
      </c>
      <c r="AI21" s="45">
        <f t="shared" si="14"/>
        <v>0</v>
      </c>
      <c r="AJ21" s="48">
        <v>0</v>
      </c>
      <c r="AK21" s="48">
        <v>0</v>
      </c>
      <c r="AL21" s="49">
        <v>0</v>
      </c>
      <c r="AM21" s="45">
        <f t="shared" si="15"/>
        <v>0</v>
      </c>
      <c r="AN21" s="48">
        <v>0</v>
      </c>
      <c r="AO21" s="48">
        <v>0</v>
      </c>
      <c r="AP21" s="49">
        <v>0</v>
      </c>
      <c r="AQ21" s="45">
        <f t="shared" si="16"/>
        <v>0</v>
      </c>
      <c r="AR21" s="48">
        <v>0</v>
      </c>
      <c r="AS21" s="48">
        <v>0</v>
      </c>
      <c r="AT21" s="49">
        <v>0</v>
      </c>
      <c r="AU21" s="45">
        <f t="shared" si="17"/>
        <v>0</v>
      </c>
      <c r="AV21" s="48">
        <v>0</v>
      </c>
      <c r="AW21" s="48">
        <v>0</v>
      </c>
      <c r="AX21" s="49">
        <v>0</v>
      </c>
    </row>
    <row r="22" spans="1:50" ht="14.25">
      <c r="A22" s="137">
        <v>17</v>
      </c>
      <c r="B22" s="44" t="str">
        <f>'II. Проф членство'!B22</f>
        <v>ППОО "……….."</v>
      </c>
      <c r="C22" s="45">
        <f t="shared" si="0"/>
        <v>0</v>
      </c>
      <c r="D22" s="46">
        <f t="shared" si="1"/>
        <v>0</v>
      </c>
      <c r="E22" s="46">
        <f t="shared" si="2"/>
        <v>0</v>
      </c>
      <c r="F22" s="47">
        <f t="shared" si="3"/>
        <v>0</v>
      </c>
      <c r="G22" s="45">
        <f t="shared" si="4"/>
        <v>0</v>
      </c>
      <c r="H22" s="48">
        <v>0</v>
      </c>
      <c r="I22" s="48">
        <v>0</v>
      </c>
      <c r="J22" s="49">
        <v>0</v>
      </c>
      <c r="K22" s="45">
        <f t="shared" si="5"/>
        <v>0</v>
      </c>
      <c r="L22" s="48">
        <v>0</v>
      </c>
      <c r="M22" s="48">
        <v>0</v>
      </c>
      <c r="N22" s="49">
        <v>0</v>
      </c>
      <c r="O22" s="45">
        <f t="shared" si="6"/>
        <v>0</v>
      </c>
      <c r="P22" s="48">
        <v>0</v>
      </c>
      <c r="Q22" s="48">
        <v>0</v>
      </c>
      <c r="R22" s="49">
        <v>0</v>
      </c>
      <c r="S22" s="45">
        <f t="shared" si="7"/>
        <v>0</v>
      </c>
      <c r="T22" s="48">
        <v>0</v>
      </c>
      <c r="U22" s="48">
        <v>0</v>
      </c>
      <c r="V22" s="50">
        <v>0</v>
      </c>
      <c r="W22" s="45">
        <f t="shared" si="8"/>
        <v>0</v>
      </c>
      <c r="X22" s="46">
        <f t="shared" si="9"/>
        <v>0</v>
      </c>
      <c r="Y22" s="46">
        <f t="shared" si="10"/>
        <v>0</v>
      </c>
      <c r="Z22" s="46">
        <f t="shared" si="11"/>
        <v>0</v>
      </c>
      <c r="AA22" s="45">
        <f t="shared" si="12"/>
        <v>0</v>
      </c>
      <c r="AB22" s="48">
        <v>0</v>
      </c>
      <c r="AC22" s="48">
        <v>0</v>
      </c>
      <c r="AD22" s="49">
        <v>0</v>
      </c>
      <c r="AE22" s="45">
        <f t="shared" si="13"/>
        <v>0</v>
      </c>
      <c r="AF22" s="48">
        <v>0</v>
      </c>
      <c r="AG22" s="48">
        <v>0</v>
      </c>
      <c r="AH22" s="49">
        <v>0</v>
      </c>
      <c r="AI22" s="45">
        <f t="shared" si="14"/>
        <v>0</v>
      </c>
      <c r="AJ22" s="48">
        <v>0</v>
      </c>
      <c r="AK22" s="48">
        <v>0</v>
      </c>
      <c r="AL22" s="49">
        <v>0</v>
      </c>
      <c r="AM22" s="45">
        <f t="shared" si="15"/>
        <v>0</v>
      </c>
      <c r="AN22" s="48">
        <v>0</v>
      </c>
      <c r="AO22" s="48">
        <v>0</v>
      </c>
      <c r="AP22" s="49">
        <v>0</v>
      </c>
      <c r="AQ22" s="45">
        <f t="shared" si="16"/>
        <v>0</v>
      </c>
      <c r="AR22" s="48">
        <v>0</v>
      </c>
      <c r="AS22" s="48">
        <v>0</v>
      </c>
      <c r="AT22" s="49">
        <v>0</v>
      </c>
      <c r="AU22" s="45">
        <f t="shared" si="17"/>
        <v>0</v>
      </c>
      <c r="AV22" s="48">
        <v>0</v>
      </c>
      <c r="AW22" s="48">
        <v>0</v>
      </c>
      <c r="AX22" s="49">
        <v>0</v>
      </c>
    </row>
    <row r="23" spans="1:50" ht="14.25">
      <c r="A23" s="51">
        <v>18</v>
      </c>
      <c r="B23" s="44" t="str">
        <f>'II. Проф членство'!B23</f>
        <v>ППОО "……….."</v>
      </c>
      <c r="C23" s="45">
        <f t="shared" si="0"/>
        <v>0</v>
      </c>
      <c r="D23" s="46">
        <f t="shared" si="1"/>
        <v>0</v>
      </c>
      <c r="E23" s="46">
        <f t="shared" si="2"/>
        <v>0</v>
      </c>
      <c r="F23" s="47">
        <f t="shared" si="3"/>
        <v>0</v>
      </c>
      <c r="G23" s="45">
        <f t="shared" si="4"/>
        <v>0</v>
      </c>
      <c r="H23" s="48">
        <v>0</v>
      </c>
      <c r="I23" s="48">
        <v>0</v>
      </c>
      <c r="J23" s="49">
        <v>0</v>
      </c>
      <c r="K23" s="45">
        <f t="shared" si="5"/>
        <v>0</v>
      </c>
      <c r="L23" s="48">
        <v>0</v>
      </c>
      <c r="M23" s="48">
        <v>0</v>
      </c>
      <c r="N23" s="49">
        <v>0</v>
      </c>
      <c r="O23" s="45">
        <f t="shared" si="6"/>
        <v>0</v>
      </c>
      <c r="P23" s="48">
        <v>0</v>
      </c>
      <c r="Q23" s="48">
        <v>0</v>
      </c>
      <c r="R23" s="49">
        <v>0</v>
      </c>
      <c r="S23" s="45">
        <f t="shared" si="7"/>
        <v>0</v>
      </c>
      <c r="T23" s="48">
        <v>0</v>
      </c>
      <c r="U23" s="48">
        <v>0</v>
      </c>
      <c r="V23" s="50">
        <v>0</v>
      </c>
      <c r="W23" s="45">
        <f t="shared" si="8"/>
        <v>0</v>
      </c>
      <c r="X23" s="46">
        <f t="shared" si="9"/>
        <v>0</v>
      </c>
      <c r="Y23" s="46">
        <f t="shared" si="10"/>
        <v>0</v>
      </c>
      <c r="Z23" s="46">
        <f t="shared" si="11"/>
        <v>0</v>
      </c>
      <c r="AA23" s="45">
        <f t="shared" si="12"/>
        <v>0</v>
      </c>
      <c r="AB23" s="48">
        <v>0</v>
      </c>
      <c r="AC23" s="48">
        <v>0</v>
      </c>
      <c r="AD23" s="49">
        <v>0</v>
      </c>
      <c r="AE23" s="45">
        <f t="shared" si="13"/>
        <v>0</v>
      </c>
      <c r="AF23" s="48">
        <v>0</v>
      </c>
      <c r="AG23" s="48">
        <v>0</v>
      </c>
      <c r="AH23" s="49">
        <v>0</v>
      </c>
      <c r="AI23" s="45">
        <f t="shared" si="14"/>
        <v>0</v>
      </c>
      <c r="AJ23" s="48">
        <v>0</v>
      </c>
      <c r="AK23" s="48">
        <v>0</v>
      </c>
      <c r="AL23" s="49">
        <v>0</v>
      </c>
      <c r="AM23" s="45">
        <f t="shared" si="15"/>
        <v>0</v>
      </c>
      <c r="AN23" s="48">
        <v>0</v>
      </c>
      <c r="AO23" s="48">
        <v>0</v>
      </c>
      <c r="AP23" s="49">
        <v>0</v>
      </c>
      <c r="AQ23" s="45">
        <f t="shared" si="16"/>
        <v>0</v>
      </c>
      <c r="AR23" s="48">
        <v>0</v>
      </c>
      <c r="AS23" s="48">
        <v>0</v>
      </c>
      <c r="AT23" s="49">
        <v>0</v>
      </c>
      <c r="AU23" s="45">
        <f t="shared" si="17"/>
        <v>0</v>
      </c>
      <c r="AV23" s="48">
        <v>0</v>
      </c>
      <c r="AW23" s="48">
        <v>0</v>
      </c>
      <c r="AX23" s="49">
        <v>0</v>
      </c>
    </row>
    <row r="24" spans="1:50" ht="14.25">
      <c r="A24" s="137">
        <v>19</v>
      </c>
      <c r="B24" s="44" t="str">
        <f>'II. Проф членство'!B24</f>
        <v>ППОО "……….."</v>
      </c>
      <c r="C24" s="45">
        <f t="shared" si="0"/>
        <v>0</v>
      </c>
      <c r="D24" s="46">
        <f t="shared" si="1"/>
        <v>0</v>
      </c>
      <c r="E24" s="46">
        <f t="shared" si="2"/>
        <v>0</v>
      </c>
      <c r="F24" s="47">
        <f t="shared" si="3"/>
        <v>0</v>
      </c>
      <c r="G24" s="45">
        <f t="shared" si="4"/>
        <v>0</v>
      </c>
      <c r="H24" s="48">
        <v>0</v>
      </c>
      <c r="I24" s="48">
        <v>0</v>
      </c>
      <c r="J24" s="49">
        <v>0</v>
      </c>
      <c r="K24" s="45">
        <f t="shared" si="5"/>
        <v>0</v>
      </c>
      <c r="L24" s="48">
        <v>0</v>
      </c>
      <c r="M24" s="48">
        <v>0</v>
      </c>
      <c r="N24" s="49">
        <v>0</v>
      </c>
      <c r="O24" s="45">
        <f t="shared" si="6"/>
        <v>0</v>
      </c>
      <c r="P24" s="48">
        <v>0</v>
      </c>
      <c r="Q24" s="48">
        <v>0</v>
      </c>
      <c r="R24" s="49">
        <v>0</v>
      </c>
      <c r="S24" s="45">
        <f t="shared" si="7"/>
        <v>0</v>
      </c>
      <c r="T24" s="48">
        <v>0</v>
      </c>
      <c r="U24" s="48">
        <v>0</v>
      </c>
      <c r="V24" s="50">
        <v>0</v>
      </c>
      <c r="W24" s="45">
        <f t="shared" si="8"/>
        <v>0</v>
      </c>
      <c r="X24" s="46">
        <f t="shared" si="9"/>
        <v>0</v>
      </c>
      <c r="Y24" s="46">
        <f t="shared" si="10"/>
        <v>0</v>
      </c>
      <c r="Z24" s="46">
        <f t="shared" si="11"/>
        <v>0</v>
      </c>
      <c r="AA24" s="45">
        <f t="shared" si="12"/>
        <v>0</v>
      </c>
      <c r="AB24" s="48">
        <v>0</v>
      </c>
      <c r="AC24" s="48">
        <v>0</v>
      </c>
      <c r="AD24" s="49">
        <v>0</v>
      </c>
      <c r="AE24" s="45">
        <f t="shared" si="13"/>
        <v>0</v>
      </c>
      <c r="AF24" s="48">
        <v>0</v>
      </c>
      <c r="AG24" s="48">
        <v>0</v>
      </c>
      <c r="AH24" s="49">
        <v>0</v>
      </c>
      <c r="AI24" s="45">
        <f t="shared" si="14"/>
        <v>0</v>
      </c>
      <c r="AJ24" s="48">
        <v>0</v>
      </c>
      <c r="AK24" s="48">
        <v>0</v>
      </c>
      <c r="AL24" s="49">
        <v>0</v>
      </c>
      <c r="AM24" s="45">
        <f t="shared" si="15"/>
        <v>0</v>
      </c>
      <c r="AN24" s="48">
        <v>0</v>
      </c>
      <c r="AO24" s="48">
        <v>0</v>
      </c>
      <c r="AP24" s="49">
        <v>0</v>
      </c>
      <c r="AQ24" s="45">
        <f t="shared" si="16"/>
        <v>0</v>
      </c>
      <c r="AR24" s="48">
        <v>0</v>
      </c>
      <c r="AS24" s="48">
        <v>0</v>
      </c>
      <c r="AT24" s="49">
        <v>0</v>
      </c>
      <c r="AU24" s="45">
        <f t="shared" si="17"/>
        <v>0</v>
      </c>
      <c r="AV24" s="48">
        <v>0</v>
      </c>
      <c r="AW24" s="48">
        <v>0</v>
      </c>
      <c r="AX24" s="49">
        <v>0</v>
      </c>
    </row>
    <row r="25" spans="1:50" ht="14.25">
      <c r="A25" s="51">
        <v>20</v>
      </c>
      <c r="B25" s="44" t="str">
        <f>'II. Проф членство'!B25</f>
        <v>ППОО "……….."</v>
      </c>
      <c r="C25" s="45">
        <f t="shared" si="0"/>
        <v>0</v>
      </c>
      <c r="D25" s="46">
        <f t="shared" si="1"/>
        <v>0</v>
      </c>
      <c r="E25" s="46">
        <f t="shared" si="2"/>
        <v>0</v>
      </c>
      <c r="F25" s="47">
        <f t="shared" si="3"/>
        <v>0</v>
      </c>
      <c r="G25" s="45">
        <f t="shared" si="4"/>
        <v>0</v>
      </c>
      <c r="H25" s="48">
        <v>0</v>
      </c>
      <c r="I25" s="48">
        <v>0</v>
      </c>
      <c r="J25" s="49">
        <v>0</v>
      </c>
      <c r="K25" s="45">
        <f t="shared" si="5"/>
        <v>0</v>
      </c>
      <c r="L25" s="48">
        <v>0</v>
      </c>
      <c r="M25" s="48">
        <v>0</v>
      </c>
      <c r="N25" s="49">
        <v>0</v>
      </c>
      <c r="O25" s="45">
        <f t="shared" si="6"/>
        <v>0</v>
      </c>
      <c r="P25" s="48">
        <v>0</v>
      </c>
      <c r="Q25" s="48">
        <v>0</v>
      </c>
      <c r="R25" s="49">
        <v>0</v>
      </c>
      <c r="S25" s="45">
        <f t="shared" si="7"/>
        <v>0</v>
      </c>
      <c r="T25" s="48">
        <v>0</v>
      </c>
      <c r="U25" s="48">
        <v>0</v>
      </c>
      <c r="V25" s="50">
        <v>0</v>
      </c>
      <c r="W25" s="45">
        <f t="shared" si="8"/>
        <v>0</v>
      </c>
      <c r="X25" s="46">
        <f t="shared" si="9"/>
        <v>0</v>
      </c>
      <c r="Y25" s="46">
        <f t="shared" si="10"/>
        <v>0</v>
      </c>
      <c r="Z25" s="46">
        <f t="shared" si="11"/>
        <v>0</v>
      </c>
      <c r="AA25" s="45">
        <f t="shared" si="12"/>
        <v>0</v>
      </c>
      <c r="AB25" s="48">
        <v>0</v>
      </c>
      <c r="AC25" s="48">
        <v>0</v>
      </c>
      <c r="AD25" s="49">
        <v>0</v>
      </c>
      <c r="AE25" s="45">
        <f t="shared" si="13"/>
        <v>0</v>
      </c>
      <c r="AF25" s="48">
        <v>0</v>
      </c>
      <c r="AG25" s="48">
        <v>0</v>
      </c>
      <c r="AH25" s="49">
        <v>0</v>
      </c>
      <c r="AI25" s="45">
        <f t="shared" si="14"/>
        <v>0</v>
      </c>
      <c r="AJ25" s="48">
        <v>0</v>
      </c>
      <c r="AK25" s="48">
        <v>0</v>
      </c>
      <c r="AL25" s="49">
        <v>0</v>
      </c>
      <c r="AM25" s="45">
        <f t="shared" si="15"/>
        <v>0</v>
      </c>
      <c r="AN25" s="48">
        <v>0</v>
      </c>
      <c r="AO25" s="48">
        <v>0</v>
      </c>
      <c r="AP25" s="49">
        <v>0</v>
      </c>
      <c r="AQ25" s="45">
        <f t="shared" si="16"/>
        <v>0</v>
      </c>
      <c r="AR25" s="48">
        <v>0</v>
      </c>
      <c r="AS25" s="48">
        <v>0</v>
      </c>
      <c r="AT25" s="49">
        <v>0</v>
      </c>
      <c r="AU25" s="45">
        <f t="shared" si="17"/>
        <v>0</v>
      </c>
      <c r="AV25" s="48">
        <v>0</v>
      </c>
      <c r="AW25" s="48">
        <v>0</v>
      </c>
      <c r="AX25" s="49">
        <v>0</v>
      </c>
    </row>
    <row r="26" spans="1:50" ht="14.25">
      <c r="A26" s="137">
        <v>21</v>
      </c>
      <c r="B26" s="44" t="str">
        <f>'II. Проф членство'!B26</f>
        <v>ППОО "……….."</v>
      </c>
      <c r="C26" s="45">
        <f t="shared" si="0"/>
        <v>0</v>
      </c>
      <c r="D26" s="46">
        <f t="shared" si="1"/>
        <v>0</v>
      </c>
      <c r="E26" s="46">
        <f t="shared" si="2"/>
        <v>0</v>
      </c>
      <c r="F26" s="47">
        <f t="shared" si="3"/>
        <v>0</v>
      </c>
      <c r="G26" s="45">
        <f t="shared" si="4"/>
        <v>0</v>
      </c>
      <c r="H26" s="48">
        <v>0</v>
      </c>
      <c r="I26" s="48">
        <v>0</v>
      </c>
      <c r="J26" s="49">
        <v>0</v>
      </c>
      <c r="K26" s="45">
        <f t="shared" si="5"/>
        <v>0</v>
      </c>
      <c r="L26" s="48">
        <v>0</v>
      </c>
      <c r="M26" s="48">
        <v>0</v>
      </c>
      <c r="N26" s="49">
        <v>0</v>
      </c>
      <c r="O26" s="45">
        <f t="shared" si="6"/>
        <v>0</v>
      </c>
      <c r="P26" s="48">
        <v>0</v>
      </c>
      <c r="Q26" s="48">
        <v>0</v>
      </c>
      <c r="R26" s="49">
        <v>0</v>
      </c>
      <c r="S26" s="45">
        <f t="shared" si="7"/>
        <v>0</v>
      </c>
      <c r="T26" s="48">
        <v>0</v>
      </c>
      <c r="U26" s="48">
        <v>0</v>
      </c>
      <c r="V26" s="50">
        <v>0</v>
      </c>
      <c r="W26" s="45">
        <f t="shared" si="8"/>
        <v>0</v>
      </c>
      <c r="X26" s="46">
        <f t="shared" si="9"/>
        <v>0</v>
      </c>
      <c r="Y26" s="46">
        <f t="shared" si="10"/>
        <v>0</v>
      </c>
      <c r="Z26" s="46">
        <f t="shared" si="11"/>
        <v>0</v>
      </c>
      <c r="AA26" s="45">
        <f t="shared" si="12"/>
        <v>0</v>
      </c>
      <c r="AB26" s="48">
        <v>0</v>
      </c>
      <c r="AC26" s="48">
        <v>0</v>
      </c>
      <c r="AD26" s="49">
        <v>0</v>
      </c>
      <c r="AE26" s="45">
        <f t="shared" si="13"/>
        <v>0</v>
      </c>
      <c r="AF26" s="48">
        <v>0</v>
      </c>
      <c r="AG26" s="48">
        <v>0</v>
      </c>
      <c r="AH26" s="49">
        <v>0</v>
      </c>
      <c r="AI26" s="45">
        <f t="shared" si="14"/>
        <v>0</v>
      </c>
      <c r="AJ26" s="48">
        <v>0</v>
      </c>
      <c r="AK26" s="48">
        <v>0</v>
      </c>
      <c r="AL26" s="49">
        <v>0</v>
      </c>
      <c r="AM26" s="45">
        <f t="shared" si="15"/>
        <v>0</v>
      </c>
      <c r="AN26" s="48">
        <v>0</v>
      </c>
      <c r="AO26" s="48">
        <v>0</v>
      </c>
      <c r="AP26" s="49">
        <v>0</v>
      </c>
      <c r="AQ26" s="45">
        <f t="shared" si="16"/>
        <v>0</v>
      </c>
      <c r="AR26" s="48">
        <v>0</v>
      </c>
      <c r="AS26" s="48">
        <v>0</v>
      </c>
      <c r="AT26" s="49">
        <v>0</v>
      </c>
      <c r="AU26" s="45">
        <f t="shared" si="17"/>
        <v>0</v>
      </c>
      <c r="AV26" s="48">
        <v>0</v>
      </c>
      <c r="AW26" s="48">
        <v>0</v>
      </c>
      <c r="AX26" s="49">
        <v>0</v>
      </c>
    </row>
    <row r="27" spans="1:50" ht="14.25">
      <c r="A27" s="51">
        <v>22</v>
      </c>
      <c r="B27" s="44" t="str">
        <f>'II. Проф членство'!B27</f>
        <v>ППОО "……….."</v>
      </c>
      <c r="C27" s="45">
        <f t="shared" si="0"/>
        <v>0</v>
      </c>
      <c r="D27" s="46">
        <f t="shared" si="1"/>
        <v>0</v>
      </c>
      <c r="E27" s="46">
        <f t="shared" si="2"/>
        <v>0</v>
      </c>
      <c r="F27" s="47">
        <f t="shared" si="3"/>
        <v>0</v>
      </c>
      <c r="G27" s="45">
        <f t="shared" si="4"/>
        <v>0</v>
      </c>
      <c r="H27" s="48">
        <v>0</v>
      </c>
      <c r="I27" s="48">
        <v>0</v>
      </c>
      <c r="J27" s="49">
        <v>0</v>
      </c>
      <c r="K27" s="45">
        <f t="shared" si="5"/>
        <v>0</v>
      </c>
      <c r="L27" s="48">
        <v>0</v>
      </c>
      <c r="M27" s="48">
        <v>0</v>
      </c>
      <c r="N27" s="49">
        <v>0</v>
      </c>
      <c r="O27" s="45">
        <f t="shared" si="6"/>
        <v>0</v>
      </c>
      <c r="P27" s="48">
        <v>0</v>
      </c>
      <c r="Q27" s="48">
        <v>0</v>
      </c>
      <c r="R27" s="49">
        <v>0</v>
      </c>
      <c r="S27" s="45">
        <f t="shared" si="7"/>
        <v>0</v>
      </c>
      <c r="T27" s="48">
        <v>0</v>
      </c>
      <c r="U27" s="48">
        <v>0</v>
      </c>
      <c r="V27" s="50">
        <v>0</v>
      </c>
      <c r="W27" s="45">
        <f t="shared" si="8"/>
        <v>0</v>
      </c>
      <c r="X27" s="46">
        <f t="shared" si="9"/>
        <v>0</v>
      </c>
      <c r="Y27" s="46">
        <f t="shared" si="10"/>
        <v>0</v>
      </c>
      <c r="Z27" s="46">
        <f t="shared" si="11"/>
        <v>0</v>
      </c>
      <c r="AA27" s="45">
        <f t="shared" si="12"/>
        <v>0</v>
      </c>
      <c r="AB27" s="48">
        <v>0</v>
      </c>
      <c r="AC27" s="48">
        <v>0</v>
      </c>
      <c r="AD27" s="49">
        <v>0</v>
      </c>
      <c r="AE27" s="45">
        <f t="shared" si="13"/>
        <v>0</v>
      </c>
      <c r="AF27" s="48">
        <v>0</v>
      </c>
      <c r="AG27" s="48">
        <v>0</v>
      </c>
      <c r="AH27" s="49">
        <v>0</v>
      </c>
      <c r="AI27" s="45">
        <f t="shared" si="14"/>
        <v>0</v>
      </c>
      <c r="AJ27" s="48">
        <v>0</v>
      </c>
      <c r="AK27" s="48">
        <v>0</v>
      </c>
      <c r="AL27" s="49">
        <v>0</v>
      </c>
      <c r="AM27" s="45">
        <f t="shared" si="15"/>
        <v>0</v>
      </c>
      <c r="AN27" s="48">
        <v>0</v>
      </c>
      <c r="AO27" s="48">
        <v>0</v>
      </c>
      <c r="AP27" s="49">
        <v>0</v>
      </c>
      <c r="AQ27" s="45">
        <f t="shared" si="16"/>
        <v>0</v>
      </c>
      <c r="AR27" s="48">
        <v>0</v>
      </c>
      <c r="AS27" s="48">
        <v>0</v>
      </c>
      <c r="AT27" s="49">
        <v>0</v>
      </c>
      <c r="AU27" s="45">
        <f t="shared" si="17"/>
        <v>0</v>
      </c>
      <c r="AV27" s="48">
        <v>0</v>
      </c>
      <c r="AW27" s="48">
        <v>0</v>
      </c>
      <c r="AX27" s="49">
        <v>0</v>
      </c>
    </row>
    <row r="28" spans="1:50" ht="14.25">
      <c r="A28" s="137">
        <v>23</v>
      </c>
      <c r="B28" s="44" t="str">
        <f>'II. Проф членство'!B28</f>
        <v>ППОО "……….."</v>
      </c>
      <c r="C28" s="45">
        <f t="shared" si="0"/>
        <v>0</v>
      </c>
      <c r="D28" s="46">
        <f t="shared" si="1"/>
        <v>0</v>
      </c>
      <c r="E28" s="46">
        <f t="shared" si="2"/>
        <v>0</v>
      </c>
      <c r="F28" s="47">
        <f t="shared" si="3"/>
        <v>0</v>
      </c>
      <c r="G28" s="45">
        <f t="shared" si="4"/>
        <v>0</v>
      </c>
      <c r="H28" s="48">
        <v>0</v>
      </c>
      <c r="I28" s="48">
        <v>0</v>
      </c>
      <c r="J28" s="49">
        <v>0</v>
      </c>
      <c r="K28" s="45">
        <f t="shared" si="5"/>
        <v>0</v>
      </c>
      <c r="L28" s="48">
        <v>0</v>
      </c>
      <c r="M28" s="48">
        <v>0</v>
      </c>
      <c r="N28" s="49">
        <v>0</v>
      </c>
      <c r="O28" s="45">
        <f t="shared" si="6"/>
        <v>0</v>
      </c>
      <c r="P28" s="48">
        <v>0</v>
      </c>
      <c r="Q28" s="48">
        <v>0</v>
      </c>
      <c r="R28" s="49">
        <v>0</v>
      </c>
      <c r="S28" s="45">
        <f t="shared" si="7"/>
        <v>0</v>
      </c>
      <c r="T28" s="48">
        <v>0</v>
      </c>
      <c r="U28" s="48">
        <v>0</v>
      </c>
      <c r="V28" s="50">
        <v>0</v>
      </c>
      <c r="W28" s="45">
        <f t="shared" si="8"/>
        <v>0</v>
      </c>
      <c r="X28" s="46">
        <f t="shared" si="9"/>
        <v>0</v>
      </c>
      <c r="Y28" s="46">
        <f t="shared" si="10"/>
        <v>0</v>
      </c>
      <c r="Z28" s="46">
        <f t="shared" si="11"/>
        <v>0</v>
      </c>
      <c r="AA28" s="45">
        <f t="shared" si="12"/>
        <v>0</v>
      </c>
      <c r="AB28" s="48">
        <v>0</v>
      </c>
      <c r="AC28" s="48">
        <v>0</v>
      </c>
      <c r="AD28" s="49">
        <v>0</v>
      </c>
      <c r="AE28" s="45">
        <f t="shared" si="13"/>
        <v>0</v>
      </c>
      <c r="AF28" s="48">
        <v>0</v>
      </c>
      <c r="AG28" s="48">
        <v>0</v>
      </c>
      <c r="AH28" s="49">
        <v>0</v>
      </c>
      <c r="AI28" s="45">
        <f t="shared" si="14"/>
        <v>0</v>
      </c>
      <c r="AJ28" s="48">
        <v>0</v>
      </c>
      <c r="AK28" s="48">
        <v>0</v>
      </c>
      <c r="AL28" s="49">
        <v>0</v>
      </c>
      <c r="AM28" s="45">
        <f t="shared" si="15"/>
        <v>0</v>
      </c>
      <c r="AN28" s="48">
        <v>0</v>
      </c>
      <c r="AO28" s="48">
        <v>0</v>
      </c>
      <c r="AP28" s="49">
        <v>0</v>
      </c>
      <c r="AQ28" s="45">
        <f t="shared" si="16"/>
        <v>0</v>
      </c>
      <c r="AR28" s="48">
        <v>0</v>
      </c>
      <c r="AS28" s="48">
        <v>0</v>
      </c>
      <c r="AT28" s="49">
        <v>0</v>
      </c>
      <c r="AU28" s="45">
        <f t="shared" si="17"/>
        <v>0</v>
      </c>
      <c r="AV28" s="48">
        <v>0</v>
      </c>
      <c r="AW28" s="48">
        <v>0</v>
      </c>
      <c r="AX28" s="49">
        <v>0</v>
      </c>
    </row>
    <row r="29" spans="1:50" ht="14.25">
      <c r="A29" s="51">
        <v>24</v>
      </c>
      <c r="B29" s="44" t="str">
        <f>'II. Проф членство'!B29</f>
        <v>ППОО "……….."</v>
      </c>
      <c r="C29" s="45">
        <f t="shared" si="0"/>
        <v>0</v>
      </c>
      <c r="D29" s="46">
        <f t="shared" si="1"/>
        <v>0</v>
      </c>
      <c r="E29" s="46">
        <f t="shared" si="2"/>
        <v>0</v>
      </c>
      <c r="F29" s="47">
        <f t="shared" si="3"/>
        <v>0</v>
      </c>
      <c r="G29" s="45">
        <f t="shared" si="4"/>
        <v>0</v>
      </c>
      <c r="H29" s="48">
        <v>0</v>
      </c>
      <c r="I29" s="48">
        <v>0</v>
      </c>
      <c r="J29" s="49">
        <v>0</v>
      </c>
      <c r="K29" s="45">
        <f t="shared" si="5"/>
        <v>0</v>
      </c>
      <c r="L29" s="48">
        <v>0</v>
      </c>
      <c r="M29" s="48">
        <v>0</v>
      </c>
      <c r="N29" s="49">
        <v>0</v>
      </c>
      <c r="O29" s="45">
        <f t="shared" si="6"/>
        <v>0</v>
      </c>
      <c r="P29" s="48">
        <v>0</v>
      </c>
      <c r="Q29" s="48">
        <v>0</v>
      </c>
      <c r="R29" s="49">
        <v>0</v>
      </c>
      <c r="S29" s="45">
        <f t="shared" si="7"/>
        <v>0</v>
      </c>
      <c r="T29" s="48">
        <v>0</v>
      </c>
      <c r="U29" s="48">
        <v>0</v>
      </c>
      <c r="V29" s="50">
        <v>0</v>
      </c>
      <c r="W29" s="45">
        <f t="shared" si="8"/>
        <v>0</v>
      </c>
      <c r="X29" s="46">
        <f t="shared" si="9"/>
        <v>0</v>
      </c>
      <c r="Y29" s="46">
        <f t="shared" si="10"/>
        <v>0</v>
      </c>
      <c r="Z29" s="46">
        <f t="shared" si="11"/>
        <v>0</v>
      </c>
      <c r="AA29" s="45">
        <f t="shared" si="12"/>
        <v>0</v>
      </c>
      <c r="AB29" s="48">
        <v>0</v>
      </c>
      <c r="AC29" s="48">
        <v>0</v>
      </c>
      <c r="AD29" s="49">
        <v>0</v>
      </c>
      <c r="AE29" s="45">
        <f t="shared" si="13"/>
        <v>0</v>
      </c>
      <c r="AF29" s="48">
        <v>0</v>
      </c>
      <c r="AG29" s="48">
        <v>0</v>
      </c>
      <c r="AH29" s="49">
        <v>0</v>
      </c>
      <c r="AI29" s="45">
        <f t="shared" si="14"/>
        <v>0</v>
      </c>
      <c r="AJ29" s="48">
        <v>0</v>
      </c>
      <c r="AK29" s="48">
        <v>0</v>
      </c>
      <c r="AL29" s="49">
        <v>0</v>
      </c>
      <c r="AM29" s="45">
        <f t="shared" si="15"/>
        <v>0</v>
      </c>
      <c r="AN29" s="48">
        <v>0</v>
      </c>
      <c r="AO29" s="48">
        <v>0</v>
      </c>
      <c r="AP29" s="49">
        <v>0</v>
      </c>
      <c r="AQ29" s="45">
        <f t="shared" si="16"/>
        <v>0</v>
      </c>
      <c r="AR29" s="48">
        <v>0</v>
      </c>
      <c r="AS29" s="48">
        <v>0</v>
      </c>
      <c r="AT29" s="49">
        <v>0</v>
      </c>
      <c r="AU29" s="45">
        <f t="shared" si="17"/>
        <v>0</v>
      </c>
      <c r="AV29" s="48">
        <v>0</v>
      </c>
      <c r="AW29" s="48">
        <v>0</v>
      </c>
      <c r="AX29" s="49">
        <v>0</v>
      </c>
    </row>
    <row r="30" spans="1:50" ht="14.25">
      <c r="A30" s="137">
        <v>25</v>
      </c>
      <c r="B30" s="44" t="str">
        <f>'II. Проф членство'!B30</f>
        <v>ППОО "……….."</v>
      </c>
      <c r="C30" s="45">
        <f t="shared" si="0"/>
        <v>0</v>
      </c>
      <c r="D30" s="46">
        <f t="shared" si="1"/>
        <v>0</v>
      </c>
      <c r="E30" s="46">
        <f t="shared" si="2"/>
        <v>0</v>
      </c>
      <c r="F30" s="47">
        <f t="shared" si="3"/>
        <v>0</v>
      </c>
      <c r="G30" s="45">
        <f t="shared" si="4"/>
        <v>0</v>
      </c>
      <c r="H30" s="48">
        <v>0</v>
      </c>
      <c r="I30" s="48">
        <v>0</v>
      </c>
      <c r="J30" s="49">
        <v>0</v>
      </c>
      <c r="K30" s="45">
        <f t="shared" si="5"/>
        <v>0</v>
      </c>
      <c r="L30" s="48">
        <v>0</v>
      </c>
      <c r="M30" s="48">
        <v>0</v>
      </c>
      <c r="N30" s="49">
        <v>0</v>
      </c>
      <c r="O30" s="45">
        <f t="shared" si="6"/>
        <v>0</v>
      </c>
      <c r="P30" s="48">
        <v>0</v>
      </c>
      <c r="Q30" s="48">
        <v>0</v>
      </c>
      <c r="R30" s="49">
        <v>0</v>
      </c>
      <c r="S30" s="45">
        <f t="shared" si="7"/>
        <v>0</v>
      </c>
      <c r="T30" s="48">
        <v>0</v>
      </c>
      <c r="U30" s="48">
        <v>0</v>
      </c>
      <c r="V30" s="50">
        <v>0</v>
      </c>
      <c r="W30" s="45">
        <f t="shared" si="8"/>
        <v>0</v>
      </c>
      <c r="X30" s="46">
        <f t="shared" si="9"/>
        <v>0</v>
      </c>
      <c r="Y30" s="46">
        <f t="shared" si="10"/>
        <v>0</v>
      </c>
      <c r="Z30" s="46">
        <f t="shared" si="11"/>
        <v>0</v>
      </c>
      <c r="AA30" s="45">
        <f t="shared" si="12"/>
        <v>0</v>
      </c>
      <c r="AB30" s="48">
        <v>0</v>
      </c>
      <c r="AC30" s="48">
        <v>0</v>
      </c>
      <c r="AD30" s="49">
        <v>0</v>
      </c>
      <c r="AE30" s="45">
        <f t="shared" si="13"/>
        <v>0</v>
      </c>
      <c r="AF30" s="48">
        <v>0</v>
      </c>
      <c r="AG30" s="48">
        <v>0</v>
      </c>
      <c r="AH30" s="49">
        <v>0</v>
      </c>
      <c r="AI30" s="45">
        <f t="shared" si="14"/>
        <v>0</v>
      </c>
      <c r="AJ30" s="48">
        <v>0</v>
      </c>
      <c r="AK30" s="48">
        <v>0</v>
      </c>
      <c r="AL30" s="49">
        <v>0</v>
      </c>
      <c r="AM30" s="45">
        <f t="shared" si="15"/>
        <v>0</v>
      </c>
      <c r="AN30" s="48">
        <v>0</v>
      </c>
      <c r="AO30" s="48">
        <v>0</v>
      </c>
      <c r="AP30" s="49">
        <v>0</v>
      </c>
      <c r="AQ30" s="45">
        <f t="shared" si="16"/>
        <v>0</v>
      </c>
      <c r="AR30" s="48">
        <v>0</v>
      </c>
      <c r="AS30" s="48">
        <v>0</v>
      </c>
      <c r="AT30" s="49">
        <v>0</v>
      </c>
      <c r="AU30" s="45">
        <f t="shared" si="17"/>
        <v>0</v>
      </c>
      <c r="AV30" s="48">
        <v>0</v>
      </c>
      <c r="AW30" s="48">
        <v>0</v>
      </c>
      <c r="AX30" s="49">
        <v>0</v>
      </c>
    </row>
    <row r="31" spans="1:50" ht="14.25">
      <c r="A31" s="51">
        <v>26</v>
      </c>
      <c r="B31" s="44" t="str">
        <f>'II. Проф членство'!B31</f>
        <v>ППОО "……….."</v>
      </c>
      <c r="C31" s="45">
        <f t="shared" si="0"/>
        <v>0</v>
      </c>
      <c r="D31" s="46">
        <f t="shared" si="1"/>
        <v>0</v>
      </c>
      <c r="E31" s="46">
        <f t="shared" si="2"/>
        <v>0</v>
      </c>
      <c r="F31" s="47">
        <f t="shared" si="3"/>
        <v>0</v>
      </c>
      <c r="G31" s="45">
        <f t="shared" si="4"/>
        <v>0</v>
      </c>
      <c r="H31" s="48">
        <v>0</v>
      </c>
      <c r="I31" s="48">
        <v>0</v>
      </c>
      <c r="J31" s="49">
        <v>0</v>
      </c>
      <c r="K31" s="45">
        <f t="shared" si="5"/>
        <v>0</v>
      </c>
      <c r="L31" s="48">
        <v>0</v>
      </c>
      <c r="M31" s="48">
        <v>0</v>
      </c>
      <c r="N31" s="49">
        <v>0</v>
      </c>
      <c r="O31" s="45">
        <f t="shared" si="6"/>
        <v>0</v>
      </c>
      <c r="P31" s="48">
        <v>0</v>
      </c>
      <c r="Q31" s="48">
        <v>0</v>
      </c>
      <c r="R31" s="49">
        <v>0</v>
      </c>
      <c r="S31" s="45">
        <f t="shared" si="7"/>
        <v>0</v>
      </c>
      <c r="T31" s="48">
        <v>0</v>
      </c>
      <c r="U31" s="48">
        <v>0</v>
      </c>
      <c r="V31" s="50">
        <v>0</v>
      </c>
      <c r="W31" s="45">
        <f t="shared" si="8"/>
        <v>0</v>
      </c>
      <c r="X31" s="46">
        <f t="shared" si="9"/>
        <v>0</v>
      </c>
      <c r="Y31" s="46">
        <f t="shared" si="10"/>
        <v>0</v>
      </c>
      <c r="Z31" s="46">
        <f t="shared" si="11"/>
        <v>0</v>
      </c>
      <c r="AA31" s="45">
        <f t="shared" si="12"/>
        <v>0</v>
      </c>
      <c r="AB31" s="48">
        <v>0</v>
      </c>
      <c r="AC31" s="48">
        <v>0</v>
      </c>
      <c r="AD31" s="49">
        <v>0</v>
      </c>
      <c r="AE31" s="45">
        <f t="shared" si="13"/>
        <v>0</v>
      </c>
      <c r="AF31" s="48">
        <v>0</v>
      </c>
      <c r="AG31" s="48">
        <v>0</v>
      </c>
      <c r="AH31" s="49">
        <v>0</v>
      </c>
      <c r="AI31" s="45">
        <f t="shared" si="14"/>
        <v>0</v>
      </c>
      <c r="AJ31" s="48">
        <v>0</v>
      </c>
      <c r="AK31" s="48">
        <v>0</v>
      </c>
      <c r="AL31" s="49">
        <v>0</v>
      </c>
      <c r="AM31" s="45">
        <f t="shared" si="15"/>
        <v>0</v>
      </c>
      <c r="AN31" s="48">
        <v>0</v>
      </c>
      <c r="AO31" s="48">
        <v>0</v>
      </c>
      <c r="AP31" s="49">
        <v>0</v>
      </c>
      <c r="AQ31" s="45">
        <f t="shared" si="16"/>
        <v>0</v>
      </c>
      <c r="AR31" s="48">
        <v>0</v>
      </c>
      <c r="AS31" s="48">
        <v>0</v>
      </c>
      <c r="AT31" s="49">
        <v>0</v>
      </c>
      <c r="AU31" s="45">
        <f t="shared" si="17"/>
        <v>0</v>
      </c>
      <c r="AV31" s="48">
        <v>0</v>
      </c>
      <c r="AW31" s="48">
        <v>0</v>
      </c>
      <c r="AX31" s="49">
        <v>0</v>
      </c>
    </row>
    <row r="32" spans="1:50" ht="14.25">
      <c r="A32" s="137">
        <v>27</v>
      </c>
      <c r="B32" s="44" t="str">
        <f>'II. Проф членство'!B32</f>
        <v>ППОО "……….."</v>
      </c>
      <c r="C32" s="45">
        <f t="shared" si="0"/>
        <v>0</v>
      </c>
      <c r="D32" s="46">
        <f t="shared" si="1"/>
        <v>0</v>
      </c>
      <c r="E32" s="46">
        <f t="shared" si="2"/>
        <v>0</v>
      </c>
      <c r="F32" s="47">
        <f t="shared" si="3"/>
        <v>0</v>
      </c>
      <c r="G32" s="45">
        <f t="shared" si="4"/>
        <v>0</v>
      </c>
      <c r="H32" s="48">
        <v>0</v>
      </c>
      <c r="I32" s="48">
        <v>0</v>
      </c>
      <c r="J32" s="49">
        <v>0</v>
      </c>
      <c r="K32" s="45">
        <f t="shared" si="5"/>
        <v>0</v>
      </c>
      <c r="L32" s="48">
        <v>0</v>
      </c>
      <c r="M32" s="48">
        <v>0</v>
      </c>
      <c r="N32" s="49">
        <v>0</v>
      </c>
      <c r="O32" s="45">
        <f t="shared" si="6"/>
        <v>0</v>
      </c>
      <c r="P32" s="48">
        <v>0</v>
      </c>
      <c r="Q32" s="48">
        <v>0</v>
      </c>
      <c r="R32" s="49">
        <v>0</v>
      </c>
      <c r="S32" s="45">
        <f t="shared" si="7"/>
        <v>0</v>
      </c>
      <c r="T32" s="48">
        <v>0</v>
      </c>
      <c r="U32" s="48">
        <v>0</v>
      </c>
      <c r="V32" s="50">
        <v>0</v>
      </c>
      <c r="W32" s="45">
        <f t="shared" si="8"/>
        <v>0</v>
      </c>
      <c r="X32" s="46">
        <f t="shared" si="9"/>
        <v>0</v>
      </c>
      <c r="Y32" s="46">
        <f t="shared" si="10"/>
        <v>0</v>
      </c>
      <c r="Z32" s="46">
        <f t="shared" si="11"/>
        <v>0</v>
      </c>
      <c r="AA32" s="45">
        <f t="shared" si="12"/>
        <v>0</v>
      </c>
      <c r="AB32" s="48">
        <v>0</v>
      </c>
      <c r="AC32" s="48">
        <v>0</v>
      </c>
      <c r="AD32" s="49">
        <v>0</v>
      </c>
      <c r="AE32" s="45">
        <f t="shared" si="13"/>
        <v>0</v>
      </c>
      <c r="AF32" s="48">
        <v>0</v>
      </c>
      <c r="AG32" s="48">
        <v>0</v>
      </c>
      <c r="AH32" s="49">
        <v>0</v>
      </c>
      <c r="AI32" s="45">
        <f t="shared" si="14"/>
        <v>0</v>
      </c>
      <c r="AJ32" s="48">
        <v>0</v>
      </c>
      <c r="AK32" s="48">
        <v>0</v>
      </c>
      <c r="AL32" s="49">
        <v>0</v>
      </c>
      <c r="AM32" s="45">
        <f t="shared" si="15"/>
        <v>0</v>
      </c>
      <c r="AN32" s="48">
        <v>0</v>
      </c>
      <c r="AO32" s="48">
        <v>0</v>
      </c>
      <c r="AP32" s="49">
        <v>0</v>
      </c>
      <c r="AQ32" s="45">
        <f t="shared" si="16"/>
        <v>0</v>
      </c>
      <c r="AR32" s="48">
        <v>0</v>
      </c>
      <c r="AS32" s="48">
        <v>0</v>
      </c>
      <c r="AT32" s="49">
        <v>0</v>
      </c>
      <c r="AU32" s="45">
        <f t="shared" si="17"/>
        <v>0</v>
      </c>
      <c r="AV32" s="48">
        <v>0</v>
      </c>
      <c r="AW32" s="48">
        <v>0</v>
      </c>
      <c r="AX32" s="49">
        <v>0</v>
      </c>
    </row>
    <row r="33" spans="1:50" ht="14.25">
      <c r="A33" s="51">
        <v>28</v>
      </c>
      <c r="B33" s="44" t="str">
        <f>'II. Проф членство'!B33</f>
        <v>ППОО "……….."</v>
      </c>
      <c r="C33" s="45">
        <f t="shared" si="0"/>
        <v>0</v>
      </c>
      <c r="D33" s="46">
        <f t="shared" si="1"/>
        <v>0</v>
      </c>
      <c r="E33" s="46">
        <f t="shared" si="2"/>
        <v>0</v>
      </c>
      <c r="F33" s="47">
        <f t="shared" si="3"/>
        <v>0</v>
      </c>
      <c r="G33" s="45">
        <f t="shared" si="4"/>
        <v>0</v>
      </c>
      <c r="H33" s="48">
        <v>0</v>
      </c>
      <c r="I33" s="48">
        <v>0</v>
      </c>
      <c r="J33" s="49">
        <v>0</v>
      </c>
      <c r="K33" s="45">
        <f t="shared" si="5"/>
        <v>0</v>
      </c>
      <c r="L33" s="48">
        <v>0</v>
      </c>
      <c r="M33" s="48">
        <v>0</v>
      </c>
      <c r="N33" s="49">
        <v>0</v>
      </c>
      <c r="O33" s="45">
        <f t="shared" si="6"/>
        <v>0</v>
      </c>
      <c r="P33" s="48">
        <v>0</v>
      </c>
      <c r="Q33" s="48">
        <v>0</v>
      </c>
      <c r="R33" s="49">
        <v>0</v>
      </c>
      <c r="S33" s="45">
        <f t="shared" si="7"/>
        <v>0</v>
      </c>
      <c r="T33" s="48">
        <v>0</v>
      </c>
      <c r="U33" s="48">
        <v>0</v>
      </c>
      <c r="V33" s="50">
        <v>0</v>
      </c>
      <c r="W33" s="45">
        <f t="shared" si="8"/>
        <v>0</v>
      </c>
      <c r="X33" s="46">
        <f t="shared" si="9"/>
        <v>0</v>
      </c>
      <c r="Y33" s="46">
        <f t="shared" si="10"/>
        <v>0</v>
      </c>
      <c r="Z33" s="46">
        <f t="shared" si="11"/>
        <v>0</v>
      </c>
      <c r="AA33" s="45">
        <f t="shared" si="12"/>
        <v>0</v>
      </c>
      <c r="AB33" s="48">
        <v>0</v>
      </c>
      <c r="AC33" s="48">
        <v>0</v>
      </c>
      <c r="AD33" s="49">
        <v>0</v>
      </c>
      <c r="AE33" s="45">
        <f t="shared" si="13"/>
        <v>0</v>
      </c>
      <c r="AF33" s="48">
        <v>0</v>
      </c>
      <c r="AG33" s="48">
        <v>0</v>
      </c>
      <c r="AH33" s="49">
        <v>0</v>
      </c>
      <c r="AI33" s="45">
        <f t="shared" si="14"/>
        <v>0</v>
      </c>
      <c r="AJ33" s="48">
        <v>0</v>
      </c>
      <c r="AK33" s="48">
        <v>0</v>
      </c>
      <c r="AL33" s="49">
        <v>0</v>
      </c>
      <c r="AM33" s="45">
        <f t="shared" si="15"/>
        <v>0</v>
      </c>
      <c r="AN33" s="48">
        <v>0</v>
      </c>
      <c r="AO33" s="48">
        <v>0</v>
      </c>
      <c r="AP33" s="49">
        <v>0</v>
      </c>
      <c r="AQ33" s="45">
        <f t="shared" si="16"/>
        <v>0</v>
      </c>
      <c r="AR33" s="48">
        <v>0</v>
      </c>
      <c r="AS33" s="48">
        <v>0</v>
      </c>
      <c r="AT33" s="49">
        <v>0</v>
      </c>
      <c r="AU33" s="45">
        <f t="shared" si="17"/>
        <v>0</v>
      </c>
      <c r="AV33" s="48">
        <v>0</v>
      </c>
      <c r="AW33" s="48">
        <v>0</v>
      </c>
      <c r="AX33" s="49">
        <v>0</v>
      </c>
    </row>
    <row r="34" spans="1:50" ht="14.25">
      <c r="A34" s="137">
        <v>29</v>
      </c>
      <c r="B34" s="44" t="str">
        <f>'II. Проф членство'!B34</f>
        <v>ППОО "……….."</v>
      </c>
      <c r="C34" s="45">
        <f t="shared" si="0"/>
        <v>0</v>
      </c>
      <c r="D34" s="46">
        <f t="shared" si="1"/>
        <v>0</v>
      </c>
      <c r="E34" s="46">
        <f t="shared" si="2"/>
        <v>0</v>
      </c>
      <c r="F34" s="47">
        <f t="shared" si="3"/>
        <v>0</v>
      </c>
      <c r="G34" s="45">
        <f t="shared" si="4"/>
        <v>0</v>
      </c>
      <c r="H34" s="48">
        <v>0</v>
      </c>
      <c r="I34" s="48">
        <v>0</v>
      </c>
      <c r="J34" s="49">
        <v>0</v>
      </c>
      <c r="K34" s="45">
        <f t="shared" si="5"/>
        <v>0</v>
      </c>
      <c r="L34" s="48">
        <v>0</v>
      </c>
      <c r="M34" s="48">
        <v>0</v>
      </c>
      <c r="N34" s="49">
        <v>0</v>
      </c>
      <c r="O34" s="45">
        <f t="shared" si="6"/>
        <v>0</v>
      </c>
      <c r="P34" s="48">
        <v>0</v>
      </c>
      <c r="Q34" s="48">
        <v>0</v>
      </c>
      <c r="R34" s="49">
        <v>0</v>
      </c>
      <c r="S34" s="45">
        <f t="shared" si="7"/>
        <v>0</v>
      </c>
      <c r="T34" s="48">
        <v>0</v>
      </c>
      <c r="U34" s="48">
        <v>0</v>
      </c>
      <c r="V34" s="50">
        <v>0</v>
      </c>
      <c r="W34" s="45">
        <f t="shared" si="8"/>
        <v>0</v>
      </c>
      <c r="X34" s="46">
        <f t="shared" si="9"/>
        <v>0</v>
      </c>
      <c r="Y34" s="46">
        <f t="shared" si="10"/>
        <v>0</v>
      </c>
      <c r="Z34" s="46">
        <f t="shared" si="11"/>
        <v>0</v>
      </c>
      <c r="AA34" s="45">
        <f t="shared" si="12"/>
        <v>0</v>
      </c>
      <c r="AB34" s="48">
        <v>0</v>
      </c>
      <c r="AC34" s="48">
        <v>0</v>
      </c>
      <c r="AD34" s="49">
        <v>0</v>
      </c>
      <c r="AE34" s="45">
        <f t="shared" si="13"/>
        <v>0</v>
      </c>
      <c r="AF34" s="48">
        <v>0</v>
      </c>
      <c r="AG34" s="48">
        <v>0</v>
      </c>
      <c r="AH34" s="49">
        <v>0</v>
      </c>
      <c r="AI34" s="45">
        <f t="shared" si="14"/>
        <v>0</v>
      </c>
      <c r="AJ34" s="48">
        <v>0</v>
      </c>
      <c r="AK34" s="48">
        <v>0</v>
      </c>
      <c r="AL34" s="49">
        <v>0</v>
      </c>
      <c r="AM34" s="45">
        <f t="shared" si="15"/>
        <v>0</v>
      </c>
      <c r="AN34" s="48">
        <v>0</v>
      </c>
      <c r="AO34" s="48">
        <v>0</v>
      </c>
      <c r="AP34" s="49">
        <v>0</v>
      </c>
      <c r="AQ34" s="45">
        <f t="shared" si="16"/>
        <v>0</v>
      </c>
      <c r="AR34" s="48">
        <v>0</v>
      </c>
      <c r="AS34" s="48">
        <v>0</v>
      </c>
      <c r="AT34" s="49">
        <v>0</v>
      </c>
      <c r="AU34" s="45">
        <f t="shared" si="17"/>
        <v>0</v>
      </c>
      <c r="AV34" s="48">
        <v>0</v>
      </c>
      <c r="AW34" s="48">
        <v>0</v>
      </c>
      <c r="AX34" s="49">
        <v>0</v>
      </c>
    </row>
    <row r="35" spans="1:50" ht="14.25">
      <c r="A35" s="51">
        <v>30</v>
      </c>
      <c r="B35" s="44" t="str">
        <f>'II. Проф членство'!B35</f>
        <v>ППОО "……….."</v>
      </c>
      <c r="C35" s="45">
        <f t="shared" si="0"/>
        <v>0</v>
      </c>
      <c r="D35" s="46">
        <f t="shared" si="1"/>
        <v>0</v>
      </c>
      <c r="E35" s="46">
        <f t="shared" si="2"/>
        <v>0</v>
      </c>
      <c r="F35" s="47">
        <f t="shared" si="3"/>
        <v>0</v>
      </c>
      <c r="G35" s="45">
        <f t="shared" si="4"/>
        <v>0</v>
      </c>
      <c r="H35" s="48">
        <v>0</v>
      </c>
      <c r="I35" s="48">
        <v>0</v>
      </c>
      <c r="J35" s="49">
        <v>0</v>
      </c>
      <c r="K35" s="45">
        <f t="shared" si="5"/>
        <v>0</v>
      </c>
      <c r="L35" s="48">
        <v>0</v>
      </c>
      <c r="M35" s="48">
        <v>0</v>
      </c>
      <c r="N35" s="49">
        <v>0</v>
      </c>
      <c r="O35" s="45">
        <f t="shared" si="6"/>
        <v>0</v>
      </c>
      <c r="P35" s="48">
        <v>0</v>
      </c>
      <c r="Q35" s="48">
        <v>0</v>
      </c>
      <c r="R35" s="49">
        <v>0</v>
      </c>
      <c r="S35" s="45">
        <f t="shared" si="7"/>
        <v>0</v>
      </c>
      <c r="T35" s="48">
        <v>0</v>
      </c>
      <c r="U35" s="48">
        <v>0</v>
      </c>
      <c r="V35" s="50">
        <v>0</v>
      </c>
      <c r="W35" s="45">
        <f t="shared" si="8"/>
        <v>0</v>
      </c>
      <c r="X35" s="46">
        <f t="shared" si="9"/>
        <v>0</v>
      </c>
      <c r="Y35" s="46">
        <f t="shared" si="10"/>
        <v>0</v>
      </c>
      <c r="Z35" s="46">
        <f t="shared" si="11"/>
        <v>0</v>
      </c>
      <c r="AA35" s="45">
        <f t="shared" si="12"/>
        <v>0</v>
      </c>
      <c r="AB35" s="48">
        <v>0</v>
      </c>
      <c r="AC35" s="48">
        <v>0</v>
      </c>
      <c r="AD35" s="49">
        <v>0</v>
      </c>
      <c r="AE35" s="45">
        <f t="shared" si="13"/>
        <v>0</v>
      </c>
      <c r="AF35" s="48">
        <v>0</v>
      </c>
      <c r="AG35" s="48">
        <v>0</v>
      </c>
      <c r="AH35" s="49">
        <v>0</v>
      </c>
      <c r="AI35" s="45">
        <f t="shared" si="14"/>
        <v>0</v>
      </c>
      <c r="AJ35" s="48">
        <v>0</v>
      </c>
      <c r="AK35" s="48">
        <v>0</v>
      </c>
      <c r="AL35" s="49">
        <v>0</v>
      </c>
      <c r="AM35" s="45">
        <f t="shared" si="15"/>
        <v>0</v>
      </c>
      <c r="AN35" s="48">
        <v>0</v>
      </c>
      <c r="AO35" s="48">
        <v>0</v>
      </c>
      <c r="AP35" s="49">
        <v>0</v>
      </c>
      <c r="AQ35" s="45">
        <f t="shared" si="16"/>
        <v>0</v>
      </c>
      <c r="AR35" s="48">
        <v>0</v>
      </c>
      <c r="AS35" s="48">
        <v>0</v>
      </c>
      <c r="AT35" s="49">
        <v>0</v>
      </c>
      <c r="AU35" s="45">
        <f t="shared" si="17"/>
        <v>0</v>
      </c>
      <c r="AV35" s="48">
        <v>0</v>
      </c>
      <c r="AW35" s="48">
        <v>0</v>
      </c>
      <c r="AX35" s="49">
        <v>0</v>
      </c>
    </row>
    <row r="36" spans="1:50" ht="14.25">
      <c r="A36" s="137">
        <v>31</v>
      </c>
      <c r="B36" s="44" t="str">
        <f>'II. Проф членство'!B36</f>
        <v>ППОО "……….."</v>
      </c>
      <c r="C36" s="45">
        <f t="shared" si="0"/>
        <v>0</v>
      </c>
      <c r="D36" s="46">
        <f t="shared" si="1"/>
        <v>0</v>
      </c>
      <c r="E36" s="46">
        <f t="shared" si="2"/>
        <v>0</v>
      </c>
      <c r="F36" s="47">
        <f t="shared" si="3"/>
        <v>0</v>
      </c>
      <c r="G36" s="45">
        <f t="shared" si="4"/>
        <v>0</v>
      </c>
      <c r="H36" s="48">
        <v>0</v>
      </c>
      <c r="I36" s="48">
        <v>0</v>
      </c>
      <c r="J36" s="49">
        <v>0</v>
      </c>
      <c r="K36" s="45">
        <f t="shared" si="5"/>
        <v>0</v>
      </c>
      <c r="L36" s="48">
        <v>0</v>
      </c>
      <c r="M36" s="48">
        <v>0</v>
      </c>
      <c r="N36" s="49">
        <v>0</v>
      </c>
      <c r="O36" s="45">
        <f t="shared" si="6"/>
        <v>0</v>
      </c>
      <c r="P36" s="48">
        <v>0</v>
      </c>
      <c r="Q36" s="48">
        <v>0</v>
      </c>
      <c r="R36" s="49">
        <v>0</v>
      </c>
      <c r="S36" s="45">
        <f t="shared" si="7"/>
        <v>0</v>
      </c>
      <c r="T36" s="48">
        <v>0</v>
      </c>
      <c r="U36" s="48">
        <v>0</v>
      </c>
      <c r="V36" s="50">
        <v>0</v>
      </c>
      <c r="W36" s="45">
        <f t="shared" si="8"/>
        <v>0</v>
      </c>
      <c r="X36" s="46">
        <f t="shared" si="9"/>
        <v>0</v>
      </c>
      <c r="Y36" s="46">
        <f t="shared" si="10"/>
        <v>0</v>
      </c>
      <c r="Z36" s="46">
        <f t="shared" si="11"/>
        <v>0</v>
      </c>
      <c r="AA36" s="45">
        <f t="shared" si="12"/>
        <v>0</v>
      </c>
      <c r="AB36" s="48">
        <v>0</v>
      </c>
      <c r="AC36" s="48">
        <v>0</v>
      </c>
      <c r="AD36" s="49">
        <v>0</v>
      </c>
      <c r="AE36" s="45">
        <f t="shared" si="13"/>
        <v>0</v>
      </c>
      <c r="AF36" s="48">
        <v>0</v>
      </c>
      <c r="AG36" s="48">
        <v>0</v>
      </c>
      <c r="AH36" s="49">
        <v>0</v>
      </c>
      <c r="AI36" s="45">
        <f t="shared" si="14"/>
        <v>0</v>
      </c>
      <c r="AJ36" s="48">
        <v>0</v>
      </c>
      <c r="AK36" s="48">
        <v>0</v>
      </c>
      <c r="AL36" s="49">
        <v>0</v>
      </c>
      <c r="AM36" s="45">
        <f t="shared" si="15"/>
        <v>0</v>
      </c>
      <c r="AN36" s="48">
        <v>0</v>
      </c>
      <c r="AO36" s="48">
        <v>0</v>
      </c>
      <c r="AP36" s="49">
        <v>0</v>
      </c>
      <c r="AQ36" s="45">
        <f t="shared" si="16"/>
        <v>0</v>
      </c>
      <c r="AR36" s="48">
        <v>0</v>
      </c>
      <c r="AS36" s="48">
        <v>0</v>
      </c>
      <c r="AT36" s="49">
        <v>0</v>
      </c>
      <c r="AU36" s="45">
        <f t="shared" si="17"/>
        <v>0</v>
      </c>
      <c r="AV36" s="48">
        <v>0</v>
      </c>
      <c r="AW36" s="48">
        <v>0</v>
      </c>
      <c r="AX36" s="49">
        <v>0</v>
      </c>
    </row>
    <row r="37" spans="1:50" ht="14.25">
      <c r="A37" s="51">
        <v>32</v>
      </c>
      <c r="B37" s="44" t="str">
        <f>'II. Проф членство'!B37</f>
        <v>ППОО "……….."</v>
      </c>
      <c r="C37" s="45">
        <f t="shared" si="0"/>
        <v>0</v>
      </c>
      <c r="D37" s="46">
        <f t="shared" si="1"/>
        <v>0</v>
      </c>
      <c r="E37" s="46">
        <f t="shared" si="2"/>
        <v>0</v>
      </c>
      <c r="F37" s="47">
        <f t="shared" si="3"/>
        <v>0</v>
      </c>
      <c r="G37" s="45">
        <f t="shared" si="4"/>
        <v>0</v>
      </c>
      <c r="H37" s="48">
        <v>0</v>
      </c>
      <c r="I37" s="48">
        <v>0</v>
      </c>
      <c r="J37" s="49">
        <v>0</v>
      </c>
      <c r="K37" s="45">
        <f t="shared" si="5"/>
        <v>0</v>
      </c>
      <c r="L37" s="48">
        <v>0</v>
      </c>
      <c r="M37" s="48">
        <v>0</v>
      </c>
      <c r="N37" s="49">
        <v>0</v>
      </c>
      <c r="O37" s="45">
        <f t="shared" si="6"/>
        <v>0</v>
      </c>
      <c r="P37" s="48">
        <v>0</v>
      </c>
      <c r="Q37" s="48">
        <v>0</v>
      </c>
      <c r="R37" s="49">
        <v>0</v>
      </c>
      <c r="S37" s="45">
        <f t="shared" si="7"/>
        <v>0</v>
      </c>
      <c r="T37" s="48">
        <v>0</v>
      </c>
      <c r="U37" s="48">
        <v>0</v>
      </c>
      <c r="V37" s="50">
        <v>0</v>
      </c>
      <c r="W37" s="45">
        <f t="shared" si="8"/>
        <v>0</v>
      </c>
      <c r="X37" s="46">
        <f t="shared" si="9"/>
        <v>0</v>
      </c>
      <c r="Y37" s="46">
        <f t="shared" si="10"/>
        <v>0</v>
      </c>
      <c r="Z37" s="46">
        <f t="shared" si="11"/>
        <v>0</v>
      </c>
      <c r="AA37" s="45">
        <f t="shared" si="12"/>
        <v>0</v>
      </c>
      <c r="AB37" s="48">
        <v>0</v>
      </c>
      <c r="AC37" s="48">
        <v>0</v>
      </c>
      <c r="AD37" s="49">
        <v>0</v>
      </c>
      <c r="AE37" s="45">
        <f t="shared" si="13"/>
        <v>0</v>
      </c>
      <c r="AF37" s="48">
        <v>0</v>
      </c>
      <c r="AG37" s="48">
        <v>0</v>
      </c>
      <c r="AH37" s="49">
        <v>0</v>
      </c>
      <c r="AI37" s="45">
        <f t="shared" si="14"/>
        <v>0</v>
      </c>
      <c r="AJ37" s="48">
        <v>0</v>
      </c>
      <c r="AK37" s="48">
        <v>0</v>
      </c>
      <c r="AL37" s="49">
        <v>0</v>
      </c>
      <c r="AM37" s="45">
        <f t="shared" si="15"/>
        <v>0</v>
      </c>
      <c r="AN37" s="48">
        <v>0</v>
      </c>
      <c r="AO37" s="48">
        <v>0</v>
      </c>
      <c r="AP37" s="49">
        <v>0</v>
      </c>
      <c r="AQ37" s="45">
        <f t="shared" si="16"/>
        <v>0</v>
      </c>
      <c r="AR37" s="48">
        <v>0</v>
      </c>
      <c r="AS37" s="48">
        <v>0</v>
      </c>
      <c r="AT37" s="49">
        <v>0</v>
      </c>
      <c r="AU37" s="45">
        <f t="shared" si="17"/>
        <v>0</v>
      </c>
      <c r="AV37" s="48">
        <v>0</v>
      </c>
      <c r="AW37" s="48">
        <v>0</v>
      </c>
      <c r="AX37" s="49">
        <v>0</v>
      </c>
    </row>
    <row r="38" spans="1:50" ht="14.25">
      <c r="A38" s="137">
        <v>33</v>
      </c>
      <c r="B38" s="44" t="str">
        <f>'II. Проф членство'!B38</f>
        <v>ППОО "……….."</v>
      </c>
      <c r="C38" s="45">
        <f t="shared" si="0"/>
        <v>0</v>
      </c>
      <c r="D38" s="46">
        <f t="shared" si="1"/>
        <v>0</v>
      </c>
      <c r="E38" s="46">
        <f t="shared" si="2"/>
        <v>0</v>
      </c>
      <c r="F38" s="47">
        <f t="shared" si="3"/>
        <v>0</v>
      </c>
      <c r="G38" s="45">
        <f t="shared" si="4"/>
        <v>0</v>
      </c>
      <c r="H38" s="48">
        <v>0</v>
      </c>
      <c r="I38" s="48">
        <v>0</v>
      </c>
      <c r="J38" s="49">
        <v>0</v>
      </c>
      <c r="K38" s="45">
        <f t="shared" si="5"/>
        <v>0</v>
      </c>
      <c r="L38" s="48">
        <v>0</v>
      </c>
      <c r="M38" s="48">
        <v>0</v>
      </c>
      <c r="N38" s="49">
        <v>0</v>
      </c>
      <c r="O38" s="45">
        <f t="shared" si="6"/>
        <v>0</v>
      </c>
      <c r="P38" s="48">
        <v>0</v>
      </c>
      <c r="Q38" s="48">
        <v>0</v>
      </c>
      <c r="R38" s="49">
        <v>0</v>
      </c>
      <c r="S38" s="45">
        <f t="shared" si="7"/>
        <v>0</v>
      </c>
      <c r="T38" s="48">
        <v>0</v>
      </c>
      <c r="U38" s="48">
        <v>0</v>
      </c>
      <c r="V38" s="50">
        <v>0</v>
      </c>
      <c r="W38" s="45">
        <f t="shared" si="8"/>
        <v>0</v>
      </c>
      <c r="X38" s="46">
        <f t="shared" si="9"/>
        <v>0</v>
      </c>
      <c r="Y38" s="46">
        <f t="shared" si="10"/>
        <v>0</v>
      </c>
      <c r="Z38" s="46">
        <f t="shared" si="11"/>
        <v>0</v>
      </c>
      <c r="AA38" s="45">
        <f t="shared" si="12"/>
        <v>0</v>
      </c>
      <c r="AB38" s="48">
        <v>0</v>
      </c>
      <c r="AC38" s="48">
        <v>0</v>
      </c>
      <c r="AD38" s="49">
        <v>0</v>
      </c>
      <c r="AE38" s="45">
        <f t="shared" si="13"/>
        <v>0</v>
      </c>
      <c r="AF38" s="48">
        <v>0</v>
      </c>
      <c r="AG38" s="48">
        <v>0</v>
      </c>
      <c r="AH38" s="49">
        <v>0</v>
      </c>
      <c r="AI38" s="45">
        <f t="shared" si="14"/>
        <v>0</v>
      </c>
      <c r="AJ38" s="48">
        <v>0</v>
      </c>
      <c r="AK38" s="48">
        <v>0</v>
      </c>
      <c r="AL38" s="49">
        <v>0</v>
      </c>
      <c r="AM38" s="45">
        <f t="shared" si="15"/>
        <v>0</v>
      </c>
      <c r="AN38" s="48">
        <v>0</v>
      </c>
      <c r="AO38" s="48">
        <v>0</v>
      </c>
      <c r="AP38" s="49">
        <v>0</v>
      </c>
      <c r="AQ38" s="45">
        <f t="shared" si="16"/>
        <v>0</v>
      </c>
      <c r="AR38" s="48">
        <v>0</v>
      </c>
      <c r="AS38" s="48">
        <v>0</v>
      </c>
      <c r="AT38" s="49">
        <v>0</v>
      </c>
      <c r="AU38" s="45">
        <f t="shared" si="17"/>
        <v>0</v>
      </c>
      <c r="AV38" s="48">
        <v>0</v>
      </c>
      <c r="AW38" s="48">
        <v>0</v>
      </c>
      <c r="AX38" s="49">
        <v>0</v>
      </c>
    </row>
    <row r="39" spans="1:50" ht="14.25">
      <c r="A39" s="51">
        <v>34</v>
      </c>
      <c r="B39" s="44" t="str">
        <f>'II. Проф членство'!B39</f>
        <v>ППОО "……….."</v>
      </c>
      <c r="C39" s="45">
        <f t="shared" si="0"/>
        <v>0</v>
      </c>
      <c r="D39" s="46">
        <f t="shared" si="1"/>
        <v>0</v>
      </c>
      <c r="E39" s="46">
        <f t="shared" si="2"/>
        <v>0</v>
      </c>
      <c r="F39" s="47">
        <f t="shared" si="3"/>
        <v>0</v>
      </c>
      <c r="G39" s="45">
        <f t="shared" si="4"/>
        <v>0</v>
      </c>
      <c r="H39" s="48">
        <v>0</v>
      </c>
      <c r="I39" s="48">
        <v>0</v>
      </c>
      <c r="J39" s="49">
        <v>0</v>
      </c>
      <c r="K39" s="45">
        <f t="shared" si="5"/>
        <v>0</v>
      </c>
      <c r="L39" s="48">
        <v>0</v>
      </c>
      <c r="M39" s="48">
        <v>0</v>
      </c>
      <c r="N39" s="49">
        <v>0</v>
      </c>
      <c r="O39" s="45">
        <f t="shared" si="6"/>
        <v>0</v>
      </c>
      <c r="P39" s="48">
        <v>0</v>
      </c>
      <c r="Q39" s="48">
        <v>0</v>
      </c>
      <c r="R39" s="49">
        <v>0</v>
      </c>
      <c r="S39" s="45">
        <f t="shared" si="7"/>
        <v>0</v>
      </c>
      <c r="T39" s="48">
        <v>0</v>
      </c>
      <c r="U39" s="48">
        <v>0</v>
      </c>
      <c r="V39" s="50">
        <v>0</v>
      </c>
      <c r="W39" s="45">
        <f t="shared" si="8"/>
        <v>0</v>
      </c>
      <c r="X39" s="46">
        <f t="shared" si="9"/>
        <v>0</v>
      </c>
      <c r="Y39" s="46">
        <f t="shared" si="10"/>
        <v>0</v>
      </c>
      <c r="Z39" s="46">
        <f t="shared" si="11"/>
        <v>0</v>
      </c>
      <c r="AA39" s="45">
        <f t="shared" si="12"/>
        <v>0</v>
      </c>
      <c r="AB39" s="48">
        <v>0</v>
      </c>
      <c r="AC39" s="48">
        <v>0</v>
      </c>
      <c r="AD39" s="49">
        <v>0</v>
      </c>
      <c r="AE39" s="45">
        <f t="shared" si="13"/>
        <v>0</v>
      </c>
      <c r="AF39" s="48">
        <v>0</v>
      </c>
      <c r="AG39" s="48">
        <v>0</v>
      </c>
      <c r="AH39" s="49">
        <v>0</v>
      </c>
      <c r="AI39" s="45">
        <f t="shared" si="14"/>
        <v>0</v>
      </c>
      <c r="AJ39" s="48">
        <v>0</v>
      </c>
      <c r="AK39" s="48">
        <v>0</v>
      </c>
      <c r="AL39" s="49">
        <v>0</v>
      </c>
      <c r="AM39" s="45">
        <f t="shared" si="15"/>
        <v>0</v>
      </c>
      <c r="AN39" s="48">
        <v>0</v>
      </c>
      <c r="AO39" s="48">
        <v>0</v>
      </c>
      <c r="AP39" s="49">
        <v>0</v>
      </c>
      <c r="AQ39" s="45">
        <f t="shared" si="16"/>
        <v>0</v>
      </c>
      <c r="AR39" s="48">
        <v>0</v>
      </c>
      <c r="AS39" s="48">
        <v>0</v>
      </c>
      <c r="AT39" s="49">
        <v>0</v>
      </c>
      <c r="AU39" s="45">
        <f t="shared" si="17"/>
        <v>0</v>
      </c>
      <c r="AV39" s="48">
        <v>0</v>
      </c>
      <c r="AW39" s="48">
        <v>0</v>
      </c>
      <c r="AX39" s="49">
        <v>0</v>
      </c>
    </row>
    <row r="40" spans="1:50" ht="14.25">
      <c r="A40" s="137">
        <v>35</v>
      </c>
      <c r="B40" s="44" t="str">
        <f>'II. Проф членство'!B40</f>
        <v>ППОО "……….."</v>
      </c>
      <c r="C40" s="45">
        <f t="shared" si="0"/>
        <v>0</v>
      </c>
      <c r="D40" s="46">
        <f t="shared" si="1"/>
        <v>0</v>
      </c>
      <c r="E40" s="46">
        <f t="shared" si="2"/>
        <v>0</v>
      </c>
      <c r="F40" s="47">
        <f t="shared" si="3"/>
        <v>0</v>
      </c>
      <c r="G40" s="45">
        <f t="shared" si="4"/>
        <v>0</v>
      </c>
      <c r="H40" s="48">
        <v>0</v>
      </c>
      <c r="I40" s="48">
        <v>0</v>
      </c>
      <c r="J40" s="49">
        <v>0</v>
      </c>
      <c r="K40" s="45">
        <f t="shared" si="5"/>
        <v>0</v>
      </c>
      <c r="L40" s="48">
        <v>0</v>
      </c>
      <c r="M40" s="48">
        <v>0</v>
      </c>
      <c r="N40" s="49">
        <v>0</v>
      </c>
      <c r="O40" s="45">
        <f t="shared" si="6"/>
        <v>0</v>
      </c>
      <c r="P40" s="48">
        <v>0</v>
      </c>
      <c r="Q40" s="48">
        <v>0</v>
      </c>
      <c r="R40" s="49">
        <v>0</v>
      </c>
      <c r="S40" s="45">
        <f t="shared" si="7"/>
        <v>0</v>
      </c>
      <c r="T40" s="48">
        <v>0</v>
      </c>
      <c r="U40" s="48">
        <v>0</v>
      </c>
      <c r="V40" s="50">
        <v>0</v>
      </c>
      <c r="W40" s="45">
        <f t="shared" si="8"/>
        <v>0</v>
      </c>
      <c r="X40" s="46">
        <f t="shared" si="9"/>
        <v>0</v>
      </c>
      <c r="Y40" s="46">
        <f t="shared" si="10"/>
        <v>0</v>
      </c>
      <c r="Z40" s="46">
        <f t="shared" si="11"/>
        <v>0</v>
      </c>
      <c r="AA40" s="45">
        <f t="shared" si="12"/>
        <v>0</v>
      </c>
      <c r="AB40" s="48">
        <v>0</v>
      </c>
      <c r="AC40" s="48">
        <v>0</v>
      </c>
      <c r="AD40" s="49">
        <v>0</v>
      </c>
      <c r="AE40" s="45">
        <f t="shared" si="13"/>
        <v>0</v>
      </c>
      <c r="AF40" s="48">
        <v>0</v>
      </c>
      <c r="AG40" s="48">
        <v>0</v>
      </c>
      <c r="AH40" s="49">
        <v>0</v>
      </c>
      <c r="AI40" s="45">
        <f t="shared" si="14"/>
        <v>0</v>
      </c>
      <c r="AJ40" s="48">
        <v>0</v>
      </c>
      <c r="AK40" s="48">
        <v>0</v>
      </c>
      <c r="AL40" s="49">
        <v>0</v>
      </c>
      <c r="AM40" s="45">
        <f t="shared" si="15"/>
        <v>0</v>
      </c>
      <c r="AN40" s="48">
        <v>0</v>
      </c>
      <c r="AO40" s="48">
        <v>0</v>
      </c>
      <c r="AP40" s="49">
        <v>0</v>
      </c>
      <c r="AQ40" s="45">
        <f t="shared" si="16"/>
        <v>0</v>
      </c>
      <c r="AR40" s="48">
        <v>0</v>
      </c>
      <c r="AS40" s="48">
        <v>0</v>
      </c>
      <c r="AT40" s="49">
        <v>0</v>
      </c>
      <c r="AU40" s="45">
        <f t="shared" si="17"/>
        <v>0</v>
      </c>
      <c r="AV40" s="48">
        <v>0</v>
      </c>
      <c r="AW40" s="48">
        <v>0</v>
      </c>
      <c r="AX40" s="49">
        <v>0</v>
      </c>
    </row>
    <row r="41" spans="1:50" ht="14.25">
      <c r="A41" s="51">
        <v>36</v>
      </c>
      <c r="B41" s="44" t="str">
        <f>'II. Проф членство'!B41</f>
        <v>ППОО "……….."</v>
      </c>
      <c r="C41" s="45">
        <f t="shared" si="0"/>
        <v>0</v>
      </c>
      <c r="D41" s="46">
        <f t="shared" si="1"/>
        <v>0</v>
      </c>
      <c r="E41" s="46">
        <f t="shared" si="2"/>
        <v>0</v>
      </c>
      <c r="F41" s="47">
        <f t="shared" si="3"/>
        <v>0</v>
      </c>
      <c r="G41" s="45">
        <f t="shared" si="4"/>
        <v>0</v>
      </c>
      <c r="H41" s="48">
        <v>0</v>
      </c>
      <c r="I41" s="48">
        <v>0</v>
      </c>
      <c r="J41" s="49">
        <v>0</v>
      </c>
      <c r="K41" s="45">
        <f t="shared" si="5"/>
        <v>0</v>
      </c>
      <c r="L41" s="48">
        <v>0</v>
      </c>
      <c r="M41" s="48">
        <v>0</v>
      </c>
      <c r="N41" s="49">
        <v>0</v>
      </c>
      <c r="O41" s="45">
        <f t="shared" si="6"/>
        <v>0</v>
      </c>
      <c r="P41" s="48">
        <v>0</v>
      </c>
      <c r="Q41" s="48">
        <v>0</v>
      </c>
      <c r="R41" s="49">
        <v>0</v>
      </c>
      <c r="S41" s="45">
        <f t="shared" si="7"/>
        <v>0</v>
      </c>
      <c r="T41" s="48">
        <v>0</v>
      </c>
      <c r="U41" s="48">
        <v>0</v>
      </c>
      <c r="V41" s="50">
        <v>0</v>
      </c>
      <c r="W41" s="45">
        <f t="shared" si="8"/>
        <v>0</v>
      </c>
      <c r="X41" s="46">
        <f t="shared" si="9"/>
        <v>0</v>
      </c>
      <c r="Y41" s="46">
        <f t="shared" si="10"/>
        <v>0</v>
      </c>
      <c r="Z41" s="46">
        <f t="shared" si="11"/>
        <v>0</v>
      </c>
      <c r="AA41" s="45">
        <f t="shared" si="12"/>
        <v>0</v>
      </c>
      <c r="AB41" s="48">
        <v>0</v>
      </c>
      <c r="AC41" s="48">
        <v>0</v>
      </c>
      <c r="AD41" s="49">
        <v>0</v>
      </c>
      <c r="AE41" s="45">
        <f t="shared" si="13"/>
        <v>0</v>
      </c>
      <c r="AF41" s="48">
        <v>0</v>
      </c>
      <c r="AG41" s="48">
        <v>0</v>
      </c>
      <c r="AH41" s="49">
        <v>0</v>
      </c>
      <c r="AI41" s="45">
        <f t="shared" si="14"/>
        <v>0</v>
      </c>
      <c r="AJ41" s="48">
        <v>0</v>
      </c>
      <c r="AK41" s="48">
        <v>0</v>
      </c>
      <c r="AL41" s="49">
        <v>0</v>
      </c>
      <c r="AM41" s="45">
        <f t="shared" si="15"/>
        <v>0</v>
      </c>
      <c r="AN41" s="48">
        <v>0</v>
      </c>
      <c r="AO41" s="48">
        <v>0</v>
      </c>
      <c r="AP41" s="49">
        <v>0</v>
      </c>
      <c r="AQ41" s="45">
        <f t="shared" si="16"/>
        <v>0</v>
      </c>
      <c r="AR41" s="48">
        <v>0</v>
      </c>
      <c r="AS41" s="48">
        <v>0</v>
      </c>
      <c r="AT41" s="49">
        <v>0</v>
      </c>
      <c r="AU41" s="45">
        <f t="shared" si="17"/>
        <v>0</v>
      </c>
      <c r="AV41" s="48">
        <v>0</v>
      </c>
      <c r="AW41" s="48">
        <v>0</v>
      </c>
      <c r="AX41" s="49">
        <v>0</v>
      </c>
    </row>
    <row r="42" spans="1:50" ht="14.25">
      <c r="A42" s="137">
        <v>37</v>
      </c>
      <c r="B42" s="44" t="str">
        <f>'II. Проф членство'!B42</f>
        <v>ППОО "……….."</v>
      </c>
      <c r="C42" s="45">
        <f t="shared" si="0"/>
        <v>0</v>
      </c>
      <c r="D42" s="46">
        <f t="shared" si="1"/>
        <v>0</v>
      </c>
      <c r="E42" s="46">
        <f t="shared" si="2"/>
        <v>0</v>
      </c>
      <c r="F42" s="47">
        <f t="shared" si="3"/>
        <v>0</v>
      </c>
      <c r="G42" s="45">
        <f t="shared" si="4"/>
        <v>0</v>
      </c>
      <c r="H42" s="48">
        <v>0</v>
      </c>
      <c r="I42" s="48">
        <v>0</v>
      </c>
      <c r="J42" s="49">
        <v>0</v>
      </c>
      <c r="K42" s="45">
        <f t="shared" si="5"/>
        <v>0</v>
      </c>
      <c r="L42" s="48">
        <v>0</v>
      </c>
      <c r="M42" s="48">
        <v>0</v>
      </c>
      <c r="N42" s="49">
        <v>0</v>
      </c>
      <c r="O42" s="45">
        <f t="shared" si="6"/>
        <v>0</v>
      </c>
      <c r="P42" s="48">
        <v>0</v>
      </c>
      <c r="Q42" s="48">
        <v>0</v>
      </c>
      <c r="R42" s="49">
        <v>0</v>
      </c>
      <c r="S42" s="45">
        <f t="shared" si="7"/>
        <v>0</v>
      </c>
      <c r="T42" s="48">
        <v>0</v>
      </c>
      <c r="U42" s="48">
        <v>0</v>
      </c>
      <c r="V42" s="50">
        <v>0</v>
      </c>
      <c r="W42" s="45">
        <f t="shared" si="8"/>
        <v>0</v>
      </c>
      <c r="X42" s="46">
        <f t="shared" si="9"/>
        <v>0</v>
      </c>
      <c r="Y42" s="46">
        <f t="shared" si="10"/>
        <v>0</v>
      </c>
      <c r="Z42" s="46">
        <f t="shared" si="11"/>
        <v>0</v>
      </c>
      <c r="AA42" s="45">
        <f t="shared" si="12"/>
        <v>0</v>
      </c>
      <c r="AB42" s="48">
        <v>0</v>
      </c>
      <c r="AC42" s="48">
        <v>0</v>
      </c>
      <c r="AD42" s="49">
        <v>0</v>
      </c>
      <c r="AE42" s="45">
        <f t="shared" si="13"/>
        <v>0</v>
      </c>
      <c r="AF42" s="48">
        <v>0</v>
      </c>
      <c r="AG42" s="48">
        <v>0</v>
      </c>
      <c r="AH42" s="49">
        <v>0</v>
      </c>
      <c r="AI42" s="45">
        <f t="shared" si="14"/>
        <v>0</v>
      </c>
      <c r="AJ42" s="48">
        <v>0</v>
      </c>
      <c r="AK42" s="48">
        <v>0</v>
      </c>
      <c r="AL42" s="49">
        <v>0</v>
      </c>
      <c r="AM42" s="45">
        <f t="shared" si="15"/>
        <v>0</v>
      </c>
      <c r="AN42" s="48">
        <v>0</v>
      </c>
      <c r="AO42" s="48">
        <v>0</v>
      </c>
      <c r="AP42" s="49">
        <v>0</v>
      </c>
      <c r="AQ42" s="45">
        <f t="shared" si="16"/>
        <v>0</v>
      </c>
      <c r="AR42" s="48">
        <v>0</v>
      </c>
      <c r="AS42" s="48">
        <v>0</v>
      </c>
      <c r="AT42" s="49">
        <v>0</v>
      </c>
      <c r="AU42" s="45">
        <f t="shared" si="17"/>
        <v>0</v>
      </c>
      <c r="AV42" s="48">
        <v>0</v>
      </c>
      <c r="AW42" s="48">
        <v>0</v>
      </c>
      <c r="AX42" s="49">
        <v>0</v>
      </c>
    </row>
    <row r="43" spans="1:50" ht="14.25">
      <c r="A43" s="51">
        <v>38</v>
      </c>
      <c r="B43" s="44" t="str">
        <f>'II. Проф членство'!B43</f>
        <v>ППОО "……….."</v>
      </c>
      <c r="C43" s="45">
        <f t="shared" si="0"/>
        <v>0</v>
      </c>
      <c r="D43" s="46">
        <f t="shared" si="1"/>
        <v>0</v>
      </c>
      <c r="E43" s="46">
        <f t="shared" si="2"/>
        <v>0</v>
      </c>
      <c r="F43" s="47">
        <f t="shared" si="3"/>
        <v>0</v>
      </c>
      <c r="G43" s="45">
        <f t="shared" si="4"/>
        <v>0</v>
      </c>
      <c r="H43" s="48">
        <v>0</v>
      </c>
      <c r="I43" s="48">
        <v>0</v>
      </c>
      <c r="J43" s="49">
        <v>0</v>
      </c>
      <c r="K43" s="45">
        <f t="shared" si="5"/>
        <v>0</v>
      </c>
      <c r="L43" s="48">
        <v>0</v>
      </c>
      <c r="M43" s="48">
        <v>0</v>
      </c>
      <c r="N43" s="49">
        <v>0</v>
      </c>
      <c r="O43" s="45">
        <f t="shared" si="6"/>
        <v>0</v>
      </c>
      <c r="P43" s="48">
        <v>0</v>
      </c>
      <c r="Q43" s="48">
        <v>0</v>
      </c>
      <c r="R43" s="49">
        <v>0</v>
      </c>
      <c r="S43" s="45">
        <f t="shared" si="7"/>
        <v>0</v>
      </c>
      <c r="T43" s="48">
        <v>0</v>
      </c>
      <c r="U43" s="48">
        <v>0</v>
      </c>
      <c r="V43" s="50">
        <v>0</v>
      </c>
      <c r="W43" s="45">
        <f t="shared" si="8"/>
        <v>0</v>
      </c>
      <c r="X43" s="46">
        <f t="shared" si="9"/>
        <v>0</v>
      </c>
      <c r="Y43" s="46">
        <f t="shared" si="10"/>
        <v>0</v>
      </c>
      <c r="Z43" s="46">
        <f t="shared" si="11"/>
        <v>0</v>
      </c>
      <c r="AA43" s="45">
        <f t="shared" si="12"/>
        <v>0</v>
      </c>
      <c r="AB43" s="48">
        <v>0</v>
      </c>
      <c r="AC43" s="48">
        <v>0</v>
      </c>
      <c r="AD43" s="49">
        <v>0</v>
      </c>
      <c r="AE43" s="45">
        <f t="shared" si="13"/>
        <v>0</v>
      </c>
      <c r="AF43" s="48">
        <v>0</v>
      </c>
      <c r="AG43" s="48">
        <v>0</v>
      </c>
      <c r="AH43" s="49">
        <v>0</v>
      </c>
      <c r="AI43" s="45">
        <f t="shared" si="14"/>
        <v>0</v>
      </c>
      <c r="AJ43" s="48">
        <v>0</v>
      </c>
      <c r="AK43" s="48">
        <v>0</v>
      </c>
      <c r="AL43" s="49">
        <v>0</v>
      </c>
      <c r="AM43" s="45">
        <f t="shared" si="15"/>
        <v>0</v>
      </c>
      <c r="AN43" s="48">
        <v>0</v>
      </c>
      <c r="AO43" s="48">
        <v>0</v>
      </c>
      <c r="AP43" s="49">
        <v>0</v>
      </c>
      <c r="AQ43" s="45">
        <f t="shared" si="16"/>
        <v>0</v>
      </c>
      <c r="AR43" s="48">
        <v>0</v>
      </c>
      <c r="AS43" s="48">
        <v>0</v>
      </c>
      <c r="AT43" s="49">
        <v>0</v>
      </c>
      <c r="AU43" s="45">
        <f t="shared" si="17"/>
        <v>0</v>
      </c>
      <c r="AV43" s="48">
        <v>0</v>
      </c>
      <c r="AW43" s="48">
        <v>0</v>
      </c>
      <c r="AX43" s="49">
        <v>0</v>
      </c>
    </row>
    <row r="44" spans="1:50" ht="14.25">
      <c r="A44" s="137">
        <v>39</v>
      </c>
      <c r="B44" s="44" t="str">
        <f>'II. Проф членство'!B44</f>
        <v>ППОО "……….."</v>
      </c>
      <c r="C44" s="45">
        <f t="shared" si="0"/>
        <v>0</v>
      </c>
      <c r="D44" s="46">
        <f t="shared" si="1"/>
        <v>0</v>
      </c>
      <c r="E44" s="46">
        <f t="shared" si="2"/>
        <v>0</v>
      </c>
      <c r="F44" s="47">
        <f t="shared" si="3"/>
        <v>0</v>
      </c>
      <c r="G44" s="45">
        <f t="shared" si="4"/>
        <v>0</v>
      </c>
      <c r="H44" s="48">
        <v>0</v>
      </c>
      <c r="I44" s="48">
        <v>0</v>
      </c>
      <c r="J44" s="49">
        <v>0</v>
      </c>
      <c r="K44" s="45">
        <f t="shared" si="5"/>
        <v>0</v>
      </c>
      <c r="L44" s="48">
        <v>0</v>
      </c>
      <c r="M44" s="48">
        <v>0</v>
      </c>
      <c r="N44" s="49">
        <v>0</v>
      </c>
      <c r="O44" s="45">
        <f t="shared" si="6"/>
        <v>0</v>
      </c>
      <c r="P44" s="48">
        <v>0</v>
      </c>
      <c r="Q44" s="48">
        <v>0</v>
      </c>
      <c r="R44" s="49">
        <v>0</v>
      </c>
      <c r="S44" s="45">
        <f t="shared" si="7"/>
        <v>0</v>
      </c>
      <c r="T44" s="48">
        <v>0</v>
      </c>
      <c r="U44" s="48">
        <v>0</v>
      </c>
      <c r="V44" s="50">
        <v>0</v>
      </c>
      <c r="W44" s="45">
        <f t="shared" si="8"/>
        <v>0</v>
      </c>
      <c r="X44" s="46">
        <f t="shared" si="9"/>
        <v>0</v>
      </c>
      <c r="Y44" s="46">
        <f t="shared" si="10"/>
        <v>0</v>
      </c>
      <c r="Z44" s="46">
        <f t="shared" si="11"/>
        <v>0</v>
      </c>
      <c r="AA44" s="45">
        <f t="shared" si="12"/>
        <v>0</v>
      </c>
      <c r="AB44" s="48">
        <v>0</v>
      </c>
      <c r="AC44" s="48">
        <v>0</v>
      </c>
      <c r="AD44" s="49">
        <v>0</v>
      </c>
      <c r="AE44" s="45">
        <f t="shared" si="13"/>
        <v>0</v>
      </c>
      <c r="AF44" s="48">
        <v>0</v>
      </c>
      <c r="AG44" s="48">
        <v>0</v>
      </c>
      <c r="AH44" s="49">
        <v>0</v>
      </c>
      <c r="AI44" s="45">
        <f t="shared" si="14"/>
        <v>0</v>
      </c>
      <c r="AJ44" s="48">
        <v>0</v>
      </c>
      <c r="AK44" s="48">
        <v>0</v>
      </c>
      <c r="AL44" s="49">
        <v>0</v>
      </c>
      <c r="AM44" s="45">
        <f t="shared" si="15"/>
        <v>0</v>
      </c>
      <c r="AN44" s="48">
        <v>0</v>
      </c>
      <c r="AO44" s="48">
        <v>0</v>
      </c>
      <c r="AP44" s="49">
        <v>0</v>
      </c>
      <c r="AQ44" s="45">
        <f t="shared" si="16"/>
        <v>0</v>
      </c>
      <c r="AR44" s="48">
        <v>0</v>
      </c>
      <c r="AS44" s="48">
        <v>0</v>
      </c>
      <c r="AT44" s="49">
        <v>0</v>
      </c>
      <c r="AU44" s="45">
        <f t="shared" si="17"/>
        <v>0</v>
      </c>
      <c r="AV44" s="48">
        <v>0</v>
      </c>
      <c r="AW44" s="48">
        <v>0</v>
      </c>
      <c r="AX44" s="49">
        <v>0</v>
      </c>
    </row>
    <row r="45" spans="1:50" ht="14.25">
      <c r="A45" s="51">
        <v>40</v>
      </c>
      <c r="B45" s="44" t="str">
        <f>'II. Проф членство'!B45</f>
        <v>ППОО "……….."</v>
      </c>
      <c r="C45" s="45">
        <f t="shared" si="0"/>
        <v>0</v>
      </c>
      <c r="D45" s="46">
        <f t="shared" si="1"/>
        <v>0</v>
      </c>
      <c r="E45" s="46">
        <f t="shared" si="2"/>
        <v>0</v>
      </c>
      <c r="F45" s="47">
        <f t="shared" si="3"/>
        <v>0</v>
      </c>
      <c r="G45" s="45">
        <f t="shared" si="4"/>
        <v>0</v>
      </c>
      <c r="H45" s="48">
        <v>0</v>
      </c>
      <c r="I45" s="48">
        <v>0</v>
      </c>
      <c r="J45" s="49">
        <v>0</v>
      </c>
      <c r="K45" s="45">
        <f t="shared" si="5"/>
        <v>0</v>
      </c>
      <c r="L45" s="48">
        <v>0</v>
      </c>
      <c r="M45" s="48">
        <v>0</v>
      </c>
      <c r="N45" s="49">
        <v>0</v>
      </c>
      <c r="O45" s="45">
        <f t="shared" si="6"/>
        <v>0</v>
      </c>
      <c r="P45" s="48">
        <v>0</v>
      </c>
      <c r="Q45" s="48">
        <v>0</v>
      </c>
      <c r="R45" s="49">
        <v>0</v>
      </c>
      <c r="S45" s="45">
        <f t="shared" si="7"/>
        <v>0</v>
      </c>
      <c r="T45" s="48">
        <v>0</v>
      </c>
      <c r="U45" s="48">
        <v>0</v>
      </c>
      <c r="V45" s="50">
        <v>0</v>
      </c>
      <c r="W45" s="45">
        <f t="shared" si="8"/>
        <v>0</v>
      </c>
      <c r="X45" s="46">
        <f t="shared" si="9"/>
        <v>0</v>
      </c>
      <c r="Y45" s="46">
        <f t="shared" si="10"/>
        <v>0</v>
      </c>
      <c r="Z45" s="46">
        <f t="shared" si="11"/>
        <v>0</v>
      </c>
      <c r="AA45" s="45">
        <f t="shared" si="12"/>
        <v>0</v>
      </c>
      <c r="AB45" s="48">
        <v>0</v>
      </c>
      <c r="AC45" s="48">
        <v>0</v>
      </c>
      <c r="AD45" s="49">
        <v>0</v>
      </c>
      <c r="AE45" s="45">
        <f t="shared" si="13"/>
        <v>0</v>
      </c>
      <c r="AF45" s="48">
        <v>0</v>
      </c>
      <c r="AG45" s="48">
        <v>0</v>
      </c>
      <c r="AH45" s="49">
        <v>0</v>
      </c>
      <c r="AI45" s="45">
        <f t="shared" si="14"/>
        <v>0</v>
      </c>
      <c r="AJ45" s="48">
        <v>0</v>
      </c>
      <c r="AK45" s="48">
        <v>0</v>
      </c>
      <c r="AL45" s="49">
        <v>0</v>
      </c>
      <c r="AM45" s="45">
        <f t="shared" si="15"/>
        <v>0</v>
      </c>
      <c r="AN45" s="48">
        <v>0</v>
      </c>
      <c r="AO45" s="48">
        <v>0</v>
      </c>
      <c r="AP45" s="49">
        <v>0</v>
      </c>
      <c r="AQ45" s="45">
        <f t="shared" si="16"/>
        <v>0</v>
      </c>
      <c r="AR45" s="48">
        <v>0</v>
      </c>
      <c r="AS45" s="48">
        <v>0</v>
      </c>
      <c r="AT45" s="49">
        <v>0</v>
      </c>
      <c r="AU45" s="45">
        <f t="shared" si="17"/>
        <v>0</v>
      </c>
      <c r="AV45" s="48">
        <v>0</v>
      </c>
      <c r="AW45" s="48">
        <v>0</v>
      </c>
      <c r="AX45" s="49">
        <v>0</v>
      </c>
    </row>
    <row r="46" spans="1:50" ht="14.25">
      <c r="A46" s="137">
        <v>41</v>
      </c>
      <c r="B46" s="44" t="str">
        <f>'II. Проф членство'!B46</f>
        <v>ППОО "……….."</v>
      </c>
      <c r="C46" s="45">
        <f t="shared" si="0"/>
        <v>0</v>
      </c>
      <c r="D46" s="46">
        <f t="shared" si="1"/>
        <v>0</v>
      </c>
      <c r="E46" s="46">
        <f t="shared" si="2"/>
        <v>0</v>
      </c>
      <c r="F46" s="47">
        <f t="shared" si="3"/>
        <v>0</v>
      </c>
      <c r="G46" s="45">
        <f t="shared" si="4"/>
        <v>0</v>
      </c>
      <c r="H46" s="48">
        <v>0</v>
      </c>
      <c r="I46" s="48">
        <v>0</v>
      </c>
      <c r="J46" s="49">
        <v>0</v>
      </c>
      <c r="K46" s="45">
        <f t="shared" si="5"/>
        <v>0</v>
      </c>
      <c r="L46" s="48">
        <v>0</v>
      </c>
      <c r="M46" s="48">
        <v>0</v>
      </c>
      <c r="N46" s="49">
        <v>0</v>
      </c>
      <c r="O46" s="45">
        <f t="shared" si="6"/>
        <v>0</v>
      </c>
      <c r="P46" s="48">
        <v>0</v>
      </c>
      <c r="Q46" s="48">
        <v>0</v>
      </c>
      <c r="R46" s="49">
        <v>0</v>
      </c>
      <c r="S46" s="45">
        <f t="shared" si="7"/>
        <v>0</v>
      </c>
      <c r="T46" s="48">
        <v>0</v>
      </c>
      <c r="U46" s="48">
        <v>0</v>
      </c>
      <c r="V46" s="50">
        <v>0</v>
      </c>
      <c r="W46" s="45">
        <f t="shared" si="8"/>
        <v>0</v>
      </c>
      <c r="X46" s="46">
        <f t="shared" si="9"/>
        <v>0</v>
      </c>
      <c r="Y46" s="46">
        <f t="shared" si="10"/>
        <v>0</v>
      </c>
      <c r="Z46" s="46">
        <f t="shared" si="11"/>
        <v>0</v>
      </c>
      <c r="AA46" s="45">
        <f t="shared" si="12"/>
        <v>0</v>
      </c>
      <c r="AB46" s="48">
        <v>0</v>
      </c>
      <c r="AC46" s="48">
        <v>0</v>
      </c>
      <c r="AD46" s="49">
        <v>0</v>
      </c>
      <c r="AE46" s="45">
        <f t="shared" si="13"/>
        <v>0</v>
      </c>
      <c r="AF46" s="48">
        <v>0</v>
      </c>
      <c r="AG46" s="48">
        <v>0</v>
      </c>
      <c r="AH46" s="49">
        <v>0</v>
      </c>
      <c r="AI46" s="45">
        <f t="shared" si="14"/>
        <v>0</v>
      </c>
      <c r="AJ46" s="48">
        <v>0</v>
      </c>
      <c r="AK46" s="48">
        <v>0</v>
      </c>
      <c r="AL46" s="49">
        <v>0</v>
      </c>
      <c r="AM46" s="45">
        <f t="shared" si="15"/>
        <v>0</v>
      </c>
      <c r="AN46" s="48">
        <v>0</v>
      </c>
      <c r="AO46" s="48">
        <v>0</v>
      </c>
      <c r="AP46" s="49">
        <v>0</v>
      </c>
      <c r="AQ46" s="45">
        <f t="shared" si="16"/>
        <v>0</v>
      </c>
      <c r="AR46" s="48">
        <v>0</v>
      </c>
      <c r="AS46" s="48">
        <v>0</v>
      </c>
      <c r="AT46" s="49">
        <v>0</v>
      </c>
      <c r="AU46" s="45">
        <f t="shared" si="17"/>
        <v>0</v>
      </c>
      <c r="AV46" s="48">
        <v>0</v>
      </c>
      <c r="AW46" s="48">
        <v>0</v>
      </c>
      <c r="AX46" s="49">
        <v>0</v>
      </c>
    </row>
    <row r="47" spans="1:50" ht="14.25">
      <c r="A47" s="51">
        <v>42</v>
      </c>
      <c r="B47" s="44" t="str">
        <f>'II. Проф членство'!B47</f>
        <v>ППОО "……….."</v>
      </c>
      <c r="C47" s="45">
        <f t="shared" si="0"/>
        <v>0</v>
      </c>
      <c r="D47" s="46">
        <f t="shared" si="1"/>
        <v>0</v>
      </c>
      <c r="E47" s="46">
        <f t="shared" si="2"/>
        <v>0</v>
      </c>
      <c r="F47" s="47">
        <f t="shared" si="3"/>
        <v>0</v>
      </c>
      <c r="G47" s="45">
        <f t="shared" si="4"/>
        <v>0</v>
      </c>
      <c r="H47" s="48">
        <v>0</v>
      </c>
      <c r="I47" s="48">
        <v>0</v>
      </c>
      <c r="J47" s="49">
        <v>0</v>
      </c>
      <c r="K47" s="45">
        <f t="shared" si="5"/>
        <v>0</v>
      </c>
      <c r="L47" s="48">
        <v>0</v>
      </c>
      <c r="M47" s="48">
        <v>0</v>
      </c>
      <c r="N47" s="49">
        <v>0</v>
      </c>
      <c r="O47" s="45">
        <f t="shared" si="6"/>
        <v>0</v>
      </c>
      <c r="P47" s="48">
        <v>0</v>
      </c>
      <c r="Q47" s="48">
        <v>0</v>
      </c>
      <c r="R47" s="49">
        <v>0</v>
      </c>
      <c r="S47" s="45">
        <f t="shared" si="7"/>
        <v>0</v>
      </c>
      <c r="T47" s="48">
        <v>0</v>
      </c>
      <c r="U47" s="48">
        <v>0</v>
      </c>
      <c r="V47" s="50">
        <v>0</v>
      </c>
      <c r="W47" s="45">
        <f t="shared" si="8"/>
        <v>0</v>
      </c>
      <c r="X47" s="46">
        <f t="shared" si="9"/>
        <v>0</v>
      </c>
      <c r="Y47" s="46">
        <f t="shared" si="10"/>
        <v>0</v>
      </c>
      <c r="Z47" s="46">
        <f t="shared" si="11"/>
        <v>0</v>
      </c>
      <c r="AA47" s="45">
        <f t="shared" si="12"/>
        <v>0</v>
      </c>
      <c r="AB47" s="48">
        <v>0</v>
      </c>
      <c r="AC47" s="48">
        <v>0</v>
      </c>
      <c r="AD47" s="49">
        <v>0</v>
      </c>
      <c r="AE47" s="45">
        <f t="shared" si="13"/>
        <v>0</v>
      </c>
      <c r="AF47" s="48">
        <v>0</v>
      </c>
      <c r="AG47" s="48">
        <v>0</v>
      </c>
      <c r="AH47" s="49">
        <v>0</v>
      </c>
      <c r="AI47" s="45">
        <f t="shared" si="14"/>
        <v>0</v>
      </c>
      <c r="AJ47" s="48">
        <v>0</v>
      </c>
      <c r="AK47" s="48">
        <v>0</v>
      </c>
      <c r="AL47" s="49">
        <v>0</v>
      </c>
      <c r="AM47" s="45">
        <f t="shared" si="15"/>
        <v>0</v>
      </c>
      <c r="AN47" s="48">
        <v>0</v>
      </c>
      <c r="AO47" s="48">
        <v>0</v>
      </c>
      <c r="AP47" s="49">
        <v>0</v>
      </c>
      <c r="AQ47" s="45">
        <f t="shared" si="16"/>
        <v>0</v>
      </c>
      <c r="AR47" s="48">
        <v>0</v>
      </c>
      <c r="AS47" s="48">
        <v>0</v>
      </c>
      <c r="AT47" s="49">
        <v>0</v>
      </c>
      <c r="AU47" s="45">
        <f t="shared" si="17"/>
        <v>0</v>
      </c>
      <c r="AV47" s="48">
        <v>0</v>
      </c>
      <c r="AW47" s="48">
        <v>0</v>
      </c>
      <c r="AX47" s="49">
        <v>0</v>
      </c>
    </row>
    <row r="48" spans="1:50" ht="15" thickBot="1">
      <c r="A48" s="137">
        <v>43</v>
      </c>
      <c r="B48" s="44" t="str">
        <f>'II. Проф членство'!B48</f>
        <v>ППОО "……….."</v>
      </c>
      <c r="C48" s="45">
        <f t="shared" si="0"/>
        <v>0</v>
      </c>
      <c r="D48" s="46">
        <f t="shared" si="1"/>
        <v>0</v>
      </c>
      <c r="E48" s="46">
        <f t="shared" si="2"/>
        <v>0</v>
      </c>
      <c r="F48" s="47">
        <f t="shared" si="3"/>
        <v>0</v>
      </c>
      <c r="G48" s="45">
        <f t="shared" si="4"/>
        <v>0</v>
      </c>
      <c r="H48" s="48">
        <v>0</v>
      </c>
      <c r="I48" s="48">
        <v>0</v>
      </c>
      <c r="J48" s="49">
        <v>0</v>
      </c>
      <c r="K48" s="45">
        <f t="shared" si="5"/>
        <v>0</v>
      </c>
      <c r="L48" s="48">
        <v>0</v>
      </c>
      <c r="M48" s="48">
        <v>0</v>
      </c>
      <c r="N48" s="49">
        <v>0</v>
      </c>
      <c r="O48" s="45">
        <f t="shared" si="6"/>
        <v>0</v>
      </c>
      <c r="P48" s="48">
        <v>0</v>
      </c>
      <c r="Q48" s="48">
        <v>0</v>
      </c>
      <c r="R48" s="49">
        <v>0</v>
      </c>
      <c r="S48" s="45">
        <f t="shared" si="7"/>
        <v>0</v>
      </c>
      <c r="T48" s="48">
        <v>0</v>
      </c>
      <c r="U48" s="48">
        <v>0</v>
      </c>
      <c r="V48" s="50">
        <v>0</v>
      </c>
      <c r="W48" s="45">
        <f t="shared" si="8"/>
        <v>0</v>
      </c>
      <c r="X48" s="46">
        <f t="shared" si="9"/>
        <v>0</v>
      </c>
      <c r="Y48" s="46">
        <f t="shared" si="10"/>
        <v>0</v>
      </c>
      <c r="Z48" s="46">
        <f t="shared" si="11"/>
        <v>0</v>
      </c>
      <c r="AA48" s="45">
        <f t="shared" si="12"/>
        <v>0</v>
      </c>
      <c r="AB48" s="48">
        <v>0</v>
      </c>
      <c r="AC48" s="48">
        <v>0</v>
      </c>
      <c r="AD48" s="49">
        <v>0</v>
      </c>
      <c r="AE48" s="45">
        <f t="shared" si="13"/>
        <v>0</v>
      </c>
      <c r="AF48" s="48">
        <v>0</v>
      </c>
      <c r="AG48" s="48">
        <v>0</v>
      </c>
      <c r="AH48" s="49">
        <v>0</v>
      </c>
      <c r="AI48" s="45">
        <f t="shared" si="14"/>
        <v>0</v>
      </c>
      <c r="AJ48" s="48">
        <v>0</v>
      </c>
      <c r="AK48" s="48">
        <v>0</v>
      </c>
      <c r="AL48" s="49">
        <v>0</v>
      </c>
      <c r="AM48" s="45">
        <f t="shared" si="15"/>
        <v>0</v>
      </c>
      <c r="AN48" s="48">
        <v>0</v>
      </c>
      <c r="AO48" s="48">
        <v>0</v>
      </c>
      <c r="AP48" s="49">
        <v>0</v>
      </c>
      <c r="AQ48" s="45">
        <f t="shared" si="16"/>
        <v>0</v>
      </c>
      <c r="AR48" s="48">
        <v>0</v>
      </c>
      <c r="AS48" s="48">
        <v>0</v>
      </c>
      <c r="AT48" s="49">
        <v>0</v>
      </c>
      <c r="AU48" s="45">
        <f t="shared" si="17"/>
        <v>0</v>
      </c>
      <c r="AV48" s="48">
        <v>0</v>
      </c>
      <c r="AW48" s="48">
        <v>0</v>
      </c>
      <c r="AX48" s="49">
        <v>0</v>
      </c>
    </row>
    <row r="49" spans="1:50" ht="28.5" customHeight="1" thickBot="1">
      <c r="A49" s="52"/>
      <c r="B49" s="53" t="s">
        <v>43</v>
      </c>
      <c r="C49" s="54">
        <f aca="true" t="shared" si="18" ref="C49:Z49">SUM(C6:C48)</f>
        <v>0</v>
      </c>
      <c r="D49" s="54">
        <f t="shared" si="18"/>
        <v>0</v>
      </c>
      <c r="E49" s="54">
        <f t="shared" si="18"/>
        <v>0</v>
      </c>
      <c r="F49" s="54">
        <f t="shared" si="18"/>
        <v>0</v>
      </c>
      <c r="G49" s="54">
        <f t="shared" si="18"/>
        <v>0</v>
      </c>
      <c r="H49" s="54">
        <f t="shared" si="18"/>
        <v>0</v>
      </c>
      <c r="I49" s="54">
        <f t="shared" si="18"/>
        <v>0</v>
      </c>
      <c r="J49" s="54">
        <f t="shared" si="18"/>
        <v>0</v>
      </c>
      <c r="K49" s="54">
        <f t="shared" si="18"/>
        <v>0</v>
      </c>
      <c r="L49" s="54">
        <f t="shared" si="18"/>
        <v>0</v>
      </c>
      <c r="M49" s="54">
        <f t="shared" si="18"/>
        <v>0</v>
      </c>
      <c r="N49" s="54">
        <f t="shared" si="18"/>
        <v>0</v>
      </c>
      <c r="O49" s="55">
        <f>SUM(O6:O48)</f>
        <v>0</v>
      </c>
      <c r="P49" s="56">
        <f>SUM(P6:P48)</f>
        <v>0</v>
      </c>
      <c r="Q49" s="56">
        <f>SUM(Q6:Q48)</f>
        <v>0</v>
      </c>
      <c r="R49" s="57">
        <f>SUM(R6:R48)</f>
        <v>0</v>
      </c>
      <c r="S49" s="58">
        <f t="shared" si="18"/>
        <v>0</v>
      </c>
      <c r="T49" s="54">
        <f t="shared" si="18"/>
        <v>0</v>
      </c>
      <c r="U49" s="54">
        <f t="shared" si="18"/>
        <v>0</v>
      </c>
      <c r="V49" s="59">
        <f t="shared" si="18"/>
        <v>0</v>
      </c>
      <c r="W49" s="60">
        <f t="shared" si="18"/>
        <v>0</v>
      </c>
      <c r="X49" s="61">
        <f t="shared" si="18"/>
        <v>0</v>
      </c>
      <c r="Y49" s="61">
        <f t="shared" si="18"/>
        <v>0</v>
      </c>
      <c r="Z49" s="62">
        <f t="shared" si="18"/>
        <v>0</v>
      </c>
      <c r="AA49" s="60">
        <f aca="true" t="shared" si="19" ref="AA49:AT49">SUM(AA6:AA48)</f>
        <v>0</v>
      </c>
      <c r="AB49" s="61">
        <f t="shared" si="19"/>
        <v>0</v>
      </c>
      <c r="AC49" s="61">
        <f t="shared" si="19"/>
        <v>0</v>
      </c>
      <c r="AD49" s="62">
        <f t="shared" si="19"/>
        <v>0</v>
      </c>
      <c r="AE49" s="60">
        <f t="shared" si="19"/>
        <v>0</v>
      </c>
      <c r="AF49" s="61">
        <f t="shared" si="19"/>
        <v>0</v>
      </c>
      <c r="AG49" s="61">
        <f t="shared" si="19"/>
        <v>0</v>
      </c>
      <c r="AH49" s="62">
        <f t="shared" si="19"/>
        <v>0</v>
      </c>
      <c r="AI49" s="60">
        <f t="shared" si="19"/>
        <v>0</v>
      </c>
      <c r="AJ49" s="61">
        <f t="shared" si="19"/>
        <v>0</v>
      </c>
      <c r="AK49" s="61">
        <f t="shared" si="19"/>
        <v>0</v>
      </c>
      <c r="AL49" s="62">
        <f t="shared" si="19"/>
        <v>0</v>
      </c>
      <c r="AM49" s="60">
        <f t="shared" si="19"/>
        <v>0</v>
      </c>
      <c r="AN49" s="61">
        <f t="shared" si="19"/>
        <v>0</v>
      </c>
      <c r="AO49" s="61">
        <f t="shared" si="19"/>
        <v>0</v>
      </c>
      <c r="AP49" s="62">
        <f t="shared" si="19"/>
        <v>0</v>
      </c>
      <c r="AQ49" s="60">
        <f t="shared" si="19"/>
        <v>0</v>
      </c>
      <c r="AR49" s="61">
        <f t="shared" si="19"/>
        <v>0</v>
      </c>
      <c r="AS49" s="61">
        <f t="shared" si="19"/>
        <v>0</v>
      </c>
      <c r="AT49" s="62">
        <f t="shared" si="19"/>
        <v>0</v>
      </c>
      <c r="AU49" s="60">
        <f>SUM(AU6:AU48)</f>
        <v>0</v>
      </c>
      <c r="AV49" s="61">
        <f>SUM(AV6:AV48)</f>
        <v>0</v>
      </c>
      <c r="AW49" s="61">
        <f>SUM(AW6:AW48)</f>
        <v>0</v>
      </c>
      <c r="AX49" s="62">
        <f>SUM(AX6:AX48)</f>
        <v>0</v>
      </c>
    </row>
  </sheetData>
  <sheetProtection/>
  <mergeCells count="41">
    <mergeCell ref="A1:AT1"/>
    <mergeCell ref="AR4:AT4"/>
    <mergeCell ref="A2:A5"/>
    <mergeCell ref="AJ4:AL4"/>
    <mergeCell ref="X4:Z4"/>
    <mergeCell ref="S4:S5"/>
    <mergeCell ref="AQ3:AT3"/>
    <mergeCell ref="AA4:AA5"/>
    <mergeCell ref="AA2:AT2"/>
    <mergeCell ref="AA3:AD3"/>
    <mergeCell ref="AM4:AM5"/>
    <mergeCell ref="AN4:AP4"/>
    <mergeCell ref="AQ4:AQ5"/>
    <mergeCell ref="AB4:AD4"/>
    <mergeCell ref="AM3:AP3"/>
    <mergeCell ref="AE4:AE5"/>
    <mergeCell ref="AI3:AL3"/>
    <mergeCell ref="AI4:AI5"/>
    <mergeCell ref="B2:B5"/>
    <mergeCell ref="W2:Z3"/>
    <mergeCell ref="O3:R3"/>
    <mergeCell ref="O4:O5"/>
    <mergeCell ref="G2:V2"/>
    <mergeCell ref="AE3:AH3"/>
    <mergeCell ref="C4:C5"/>
    <mergeCell ref="D4:F4"/>
    <mergeCell ref="C2:F3"/>
    <mergeCell ref="H4:J4"/>
    <mergeCell ref="K3:N3"/>
    <mergeCell ref="G3:J3"/>
    <mergeCell ref="G4:G5"/>
    <mergeCell ref="T4:V4"/>
    <mergeCell ref="K4:K5"/>
    <mergeCell ref="L4:N4"/>
    <mergeCell ref="AU4:AU5"/>
    <mergeCell ref="AV4:AX4"/>
    <mergeCell ref="AU3:AX3"/>
    <mergeCell ref="P4:R4"/>
    <mergeCell ref="W4:W5"/>
    <mergeCell ref="S3:V3"/>
    <mergeCell ref="AF4:AH4"/>
  </mergeCells>
  <printOptions/>
  <pageMargins left="0.18" right="0.5" top="0.72" bottom="0.13" header="0.5" footer="0.19"/>
  <pageSetup horizontalDpi="600" verticalDpi="600" orientation="landscape" paperSize="9" scale="80" r:id="rId1"/>
  <headerFooter alignWithMargins="0">
    <oddFooter>&amp;L&amp;F  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E46"/>
  <sheetViews>
    <sheetView zoomScale="80" zoomScaleNormal="80" zoomScalePageLayoutView="0"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I23" sqref="I23"/>
    </sheetView>
  </sheetViews>
  <sheetFormatPr defaultColWidth="9.125" defaultRowHeight="12.75"/>
  <cols>
    <col min="1" max="1" width="5.125" style="136" customWidth="1"/>
    <col min="2" max="2" width="51.50390625" style="134" customWidth="1"/>
    <col min="3" max="3" width="12.375" style="134" customWidth="1"/>
    <col min="4" max="4" width="11.625" style="134" customWidth="1"/>
    <col min="5" max="5" width="13.625" style="134" customWidth="1"/>
    <col min="6" max="16384" width="9.125" style="134" customWidth="1"/>
  </cols>
  <sheetData>
    <row r="1" spans="1:5" ht="44.25" customHeight="1">
      <c r="A1" s="406" t="s">
        <v>42</v>
      </c>
      <c r="B1" s="407"/>
      <c r="C1" s="407"/>
      <c r="D1" s="407"/>
      <c r="E1" s="407"/>
    </row>
    <row r="2" spans="1:5" ht="86.25" customHeight="1">
      <c r="A2" s="65"/>
      <c r="B2" s="66" t="s">
        <v>40</v>
      </c>
      <c r="C2" s="67" t="s">
        <v>33</v>
      </c>
      <c r="D2" s="68" t="s">
        <v>34</v>
      </c>
      <c r="E2" s="67" t="s">
        <v>35</v>
      </c>
    </row>
    <row r="3" spans="1:5" s="135" customFormat="1" ht="16.5" customHeight="1">
      <c r="A3" s="69">
        <v>1</v>
      </c>
      <c r="B3" s="70" t="str">
        <f>'II. Проф членство'!B6</f>
        <v>ППОО "……….."</v>
      </c>
      <c r="C3" s="71">
        <v>0</v>
      </c>
      <c r="D3" s="71">
        <v>0</v>
      </c>
      <c r="E3" s="72">
        <v>0</v>
      </c>
    </row>
    <row r="4" spans="1:5" s="135" customFormat="1" ht="15">
      <c r="A4" s="73">
        <v>2</v>
      </c>
      <c r="B4" s="70" t="str">
        <f>'II. Проф членство'!B7</f>
        <v>ППОО "……….."</v>
      </c>
      <c r="C4" s="71">
        <v>0</v>
      </c>
      <c r="D4" s="71">
        <v>0</v>
      </c>
      <c r="E4" s="72">
        <v>0</v>
      </c>
    </row>
    <row r="5" spans="1:5" s="135" customFormat="1" ht="15">
      <c r="A5" s="69">
        <v>3</v>
      </c>
      <c r="B5" s="70" t="str">
        <f>'II. Проф членство'!B8</f>
        <v>ППОО "……….."</v>
      </c>
      <c r="C5" s="71">
        <v>0</v>
      </c>
      <c r="D5" s="71">
        <v>0</v>
      </c>
      <c r="E5" s="72">
        <v>0</v>
      </c>
    </row>
    <row r="6" spans="1:5" s="135" customFormat="1" ht="15">
      <c r="A6" s="73">
        <v>4</v>
      </c>
      <c r="B6" s="70" t="str">
        <f>'II. Проф членство'!B9</f>
        <v>ППОО "……….."</v>
      </c>
      <c r="C6" s="71">
        <v>0</v>
      </c>
      <c r="D6" s="71">
        <v>0</v>
      </c>
      <c r="E6" s="72">
        <v>0</v>
      </c>
    </row>
    <row r="7" spans="1:5" s="135" customFormat="1" ht="15">
      <c r="A7" s="69">
        <v>5</v>
      </c>
      <c r="B7" s="70" t="str">
        <f>'II. Проф членство'!B10</f>
        <v>ППОО "……….."</v>
      </c>
      <c r="C7" s="71">
        <v>0</v>
      </c>
      <c r="D7" s="71">
        <v>0</v>
      </c>
      <c r="E7" s="72">
        <v>0</v>
      </c>
    </row>
    <row r="8" spans="1:5" s="135" customFormat="1" ht="15">
      <c r="A8" s="73">
        <v>6</v>
      </c>
      <c r="B8" s="70" t="str">
        <f>'II. Проф членство'!B11</f>
        <v>ППОО "……….."</v>
      </c>
      <c r="C8" s="71">
        <v>0</v>
      </c>
      <c r="D8" s="71">
        <v>0</v>
      </c>
      <c r="E8" s="72">
        <v>0</v>
      </c>
    </row>
    <row r="9" spans="1:5" s="135" customFormat="1" ht="15">
      <c r="A9" s="69">
        <v>7</v>
      </c>
      <c r="B9" s="70" t="str">
        <f>'II. Проф членство'!B12</f>
        <v>ППОО "……….."</v>
      </c>
      <c r="C9" s="71">
        <v>0</v>
      </c>
      <c r="D9" s="71">
        <v>0</v>
      </c>
      <c r="E9" s="72">
        <v>0</v>
      </c>
    </row>
    <row r="10" spans="1:5" s="135" customFormat="1" ht="15">
      <c r="A10" s="73">
        <v>8</v>
      </c>
      <c r="B10" s="70" t="str">
        <f>'II. Проф членство'!B13</f>
        <v>ППОО "……….."</v>
      </c>
      <c r="C10" s="71">
        <v>0</v>
      </c>
      <c r="D10" s="71">
        <v>0</v>
      </c>
      <c r="E10" s="72">
        <v>0</v>
      </c>
    </row>
    <row r="11" spans="1:5" s="135" customFormat="1" ht="15">
      <c r="A11" s="69">
        <v>9</v>
      </c>
      <c r="B11" s="70" t="str">
        <f>'II. Проф членство'!B14</f>
        <v>ППОО "……….."</v>
      </c>
      <c r="C11" s="71">
        <v>0</v>
      </c>
      <c r="D11" s="71">
        <v>0</v>
      </c>
      <c r="E11" s="72">
        <v>0</v>
      </c>
    </row>
    <row r="12" spans="1:5" s="135" customFormat="1" ht="15">
      <c r="A12" s="73">
        <v>10</v>
      </c>
      <c r="B12" s="70" t="str">
        <f>'II. Проф членство'!B15</f>
        <v>ППОО "……….."</v>
      </c>
      <c r="C12" s="71">
        <v>0</v>
      </c>
      <c r="D12" s="71">
        <v>0</v>
      </c>
      <c r="E12" s="72">
        <v>0</v>
      </c>
    </row>
    <row r="13" spans="1:5" s="135" customFormat="1" ht="15">
      <c r="A13" s="69">
        <v>11</v>
      </c>
      <c r="B13" s="70" t="str">
        <f>'II. Проф членство'!B16</f>
        <v>ППОО "……….."</v>
      </c>
      <c r="C13" s="71">
        <v>0</v>
      </c>
      <c r="D13" s="71">
        <v>0</v>
      </c>
      <c r="E13" s="72">
        <v>0</v>
      </c>
    </row>
    <row r="14" spans="1:5" s="135" customFormat="1" ht="15">
      <c r="A14" s="73">
        <v>12</v>
      </c>
      <c r="B14" s="70" t="str">
        <f>'II. Проф членство'!B17</f>
        <v>ППОО "……….."</v>
      </c>
      <c r="C14" s="71">
        <v>0</v>
      </c>
      <c r="D14" s="71">
        <v>0</v>
      </c>
      <c r="E14" s="72">
        <v>0</v>
      </c>
    </row>
    <row r="15" spans="1:5" s="135" customFormat="1" ht="15">
      <c r="A15" s="69">
        <v>13</v>
      </c>
      <c r="B15" s="70" t="str">
        <f>'II. Проф членство'!B18</f>
        <v>ППОО "……….."</v>
      </c>
      <c r="C15" s="71">
        <v>0</v>
      </c>
      <c r="D15" s="71">
        <v>0</v>
      </c>
      <c r="E15" s="72">
        <v>0</v>
      </c>
    </row>
    <row r="16" spans="1:5" s="135" customFormat="1" ht="15">
      <c r="A16" s="73">
        <v>14</v>
      </c>
      <c r="B16" s="70" t="str">
        <f>'II. Проф членство'!B19</f>
        <v>ППОО "……….."</v>
      </c>
      <c r="C16" s="71">
        <v>0</v>
      </c>
      <c r="D16" s="71">
        <v>0</v>
      </c>
      <c r="E16" s="72">
        <v>0</v>
      </c>
    </row>
    <row r="17" spans="1:5" s="135" customFormat="1" ht="15">
      <c r="A17" s="69">
        <v>15</v>
      </c>
      <c r="B17" s="70" t="str">
        <f>'II. Проф членство'!B20</f>
        <v>ППОО "……….."</v>
      </c>
      <c r="C17" s="71">
        <v>0</v>
      </c>
      <c r="D17" s="71">
        <v>0</v>
      </c>
      <c r="E17" s="72">
        <v>0</v>
      </c>
    </row>
    <row r="18" spans="1:5" s="135" customFormat="1" ht="15">
      <c r="A18" s="73">
        <v>16</v>
      </c>
      <c r="B18" s="70" t="str">
        <f>'II. Проф членство'!B21</f>
        <v>ППОО "……….."</v>
      </c>
      <c r="C18" s="71">
        <v>0</v>
      </c>
      <c r="D18" s="71">
        <v>0</v>
      </c>
      <c r="E18" s="72">
        <v>0</v>
      </c>
    </row>
    <row r="19" spans="1:5" s="135" customFormat="1" ht="15">
      <c r="A19" s="69">
        <v>17</v>
      </c>
      <c r="B19" s="70" t="str">
        <f>'II. Проф членство'!B22</f>
        <v>ППОО "……….."</v>
      </c>
      <c r="C19" s="71">
        <v>0</v>
      </c>
      <c r="D19" s="71">
        <v>0</v>
      </c>
      <c r="E19" s="72">
        <v>0</v>
      </c>
    </row>
    <row r="20" spans="1:5" s="135" customFormat="1" ht="15">
      <c r="A20" s="73">
        <v>18</v>
      </c>
      <c r="B20" s="70" t="str">
        <f>'II. Проф членство'!B23</f>
        <v>ППОО "……….."</v>
      </c>
      <c r="C20" s="71">
        <v>0</v>
      </c>
      <c r="D20" s="71">
        <v>0</v>
      </c>
      <c r="E20" s="72">
        <v>0</v>
      </c>
    </row>
    <row r="21" spans="1:5" s="135" customFormat="1" ht="15">
      <c r="A21" s="69">
        <v>19</v>
      </c>
      <c r="B21" s="70" t="str">
        <f>'II. Проф членство'!B24</f>
        <v>ППОО "……….."</v>
      </c>
      <c r="C21" s="71">
        <v>0</v>
      </c>
      <c r="D21" s="71">
        <v>0</v>
      </c>
      <c r="E21" s="72">
        <v>0</v>
      </c>
    </row>
    <row r="22" spans="1:5" s="135" customFormat="1" ht="15">
      <c r="A22" s="73">
        <v>20</v>
      </c>
      <c r="B22" s="70" t="str">
        <f>'II. Проф членство'!B25</f>
        <v>ППОО "……….."</v>
      </c>
      <c r="C22" s="71">
        <v>0</v>
      </c>
      <c r="D22" s="71">
        <v>0</v>
      </c>
      <c r="E22" s="72">
        <v>0</v>
      </c>
    </row>
    <row r="23" spans="1:5" s="135" customFormat="1" ht="15">
      <c r="A23" s="69">
        <v>21</v>
      </c>
      <c r="B23" s="70" t="str">
        <f>'II. Проф членство'!B26</f>
        <v>ППОО "……….."</v>
      </c>
      <c r="C23" s="71">
        <v>0</v>
      </c>
      <c r="D23" s="71">
        <v>0</v>
      </c>
      <c r="E23" s="72">
        <v>0</v>
      </c>
    </row>
    <row r="24" spans="1:5" s="135" customFormat="1" ht="15">
      <c r="A24" s="73">
        <v>22</v>
      </c>
      <c r="B24" s="70" t="str">
        <f>'II. Проф членство'!B27</f>
        <v>ППОО "……….."</v>
      </c>
      <c r="C24" s="71">
        <v>0</v>
      </c>
      <c r="D24" s="71">
        <v>0</v>
      </c>
      <c r="E24" s="72">
        <v>0</v>
      </c>
    </row>
    <row r="25" spans="1:5" s="135" customFormat="1" ht="15">
      <c r="A25" s="69">
        <v>23</v>
      </c>
      <c r="B25" s="70" t="str">
        <f>'II. Проф членство'!B28</f>
        <v>ППОО "……….."</v>
      </c>
      <c r="C25" s="71">
        <v>0</v>
      </c>
      <c r="D25" s="71">
        <v>0</v>
      </c>
      <c r="E25" s="72">
        <v>0</v>
      </c>
    </row>
    <row r="26" spans="1:5" s="135" customFormat="1" ht="15">
      <c r="A26" s="73">
        <v>24</v>
      </c>
      <c r="B26" s="70" t="str">
        <f>'II. Проф членство'!B29</f>
        <v>ППОО "……….."</v>
      </c>
      <c r="C26" s="71">
        <v>0</v>
      </c>
      <c r="D26" s="71">
        <v>0</v>
      </c>
      <c r="E26" s="72">
        <v>0</v>
      </c>
    </row>
    <row r="27" spans="1:5" s="135" customFormat="1" ht="15">
      <c r="A27" s="69">
        <v>25</v>
      </c>
      <c r="B27" s="70" t="str">
        <f>'II. Проф членство'!B30</f>
        <v>ППОО "……….."</v>
      </c>
      <c r="C27" s="71">
        <v>0</v>
      </c>
      <c r="D27" s="71">
        <v>0</v>
      </c>
      <c r="E27" s="72">
        <v>0</v>
      </c>
    </row>
    <row r="28" spans="1:5" s="135" customFormat="1" ht="15">
      <c r="A28" s="73">
        <v>26</v>
      </c>
      <c r="B28" s="70" t="str">
        <f>'II. Проф членство'!B31</f>
        <v>ППОО "……….."</v>
      </c>
      <c r="C28" s="71">
        <v>0</v>
      </c>
      <c r="D28" s="71">
        <v>0</v>
      </c>
      <c r="E28" s="72">
        <v>0</v>
      </c>
    </row>
    <row r="29" spans="1:5" s="135" customFormat="1" ht="15">
      <c r="A29" s="69">
        <v>27</v>
      </c>
      <c r="B29" s="70" t="str">
        <f>'II. Проф членство'!B32</f>
        <v>ППОО "……….."</v>
      </c>
      <c r="C29" s="71">
        <v>0</v>
      </c>
      <c r="D29" s="71">
        <v>0</v>
      </c>
      <c r="E29" s="72">
        <v>0</v>
      </c>
    </row>
    <row r="30" spans="1:5" s="135" customFormat="1" ht="15">
      <c r="A30" s="73">
        <v>28</v>
      </c>
      <c r="B30" s="70" t="str">
        <f>'II. Проф членство'!B33</f>
        <v>ППОО "……….."</v>
      </c>
      <c r="C30" s="71">
        <v>0</v>
      </c>
      <c r="D30" s="71">
        <v>0</v>
      </c>
      <c r="E30" s="72">
        <v>0</v>
      </c>
    </row>
    <row r="31" spans="1:5" s="135" customFormat="1" ht="15">
      <c r="A31" s="69">
        <v>29</v>
      </c>
      <c r="B31" s="70" t="str">
        <f>'II. Проф членство'!B34</f>
        <v>ППОО "……….."</v>
      </c>
      <c r="C31" s="71">
        <v>0</v>
      </c>
      <c r="D31" s="71">
        <v>0</v>
      </c>
      <c r="E31" s="72">
        <v>0</v>
      </c>
    </row>
    <row r="32" spans="1:5" s="135" customFormat="1" ht="15">
      <c r="A32" s="73">
        <v>30</v>
      </c>
      <c r="B32" s="70" t="str">
        <f>'II. Проф членство'!B35</f>
        <v>ППОО "……….."</v>
      </c>
      <c r="C32" s="71">
        <v>0</v>
      </c>
      <c r="D32" s="71">
        <v>0</v>
      </c>
      <c r="E32" s="72">
        <v>0</v>
      </c>
    </row>
    <row r="33" spans="1:5" s="135" customFormat="1" ht="15">
      <c r="A33" s="69">
        <v>31</v>
      </c>
      <c r="B33" s="70" t="str">
        <f>'II. Проф членство'!B36</f>
        <v>ППОО "……….."</v>
      </c>
      <c r="C33" s="71">
        <v>0</v>
      </c>
      <c r="D33" s="71">
        <v>0</v>
      </c>
      <c r="E33" s="72">
        <v>0</v>
      </c>
    </row>
    <row r="34" spans="1:5" s="135" customFormat="1" ht="15">
      <c r="A34" s="73">
        <v>32</v>
      </c>
      <c r="B34" s="70" t="str">
        <f>'II. Проф членство'!B37</f>
        <v>ППОО "……….."</v>
      </c>
      <c r="C34" s="71">
        <v>0</v>
      </c>
      <c r="D34" s="71">
        <v>0</v>
      </c>
      <c r="E34" s="72">
        <v>0</v>
      </c>
    </row>
    <row r="35" spans="1:5" s="135" customFormat="1" ht="15">
      <c r="A35" s="69">
        <v>33</v>
      </c>
      <c r="B35" s="70" t="str">
        <f>'II. Проф членство'!B38</f>
        <v>ППОО "……….."</v>
      </c>
      <c r="C35" s="71">
        <v>0</v>
      </c>
      <c r="D35" s="71">
        <v>0</v>
      </c>
      <c r="E35" s="72">
        <v>0</v>
      </c>
    </row>
    <row r="36" spans="1:5" s="135" customFormat="1" ht="15">
      <c r="A36" s="73">
        <v>34</v>
      </c>
      <c r="B36" s="70" t="str">
        <f>'II. Проф членство'!B39</f>
        <v>ППОО "……….."</v>
      </c>
      <c r="C36" s="71">
        <v>0</v>
      </c>
      <c r="D36" s="71">
        <v>0</v>
      </c>
      <c r="E36" s="72">
        <v>0</v>
      </c>
    </row>
    <row r="37" spans="1:5" s="135" customFormat="1" ht="15">
      <c r="A37" s="69">
        <v>35</v>
      </c>
      <c r="B37" s="70" t="str">
        <f>'II. Проф членство'!B40</f>
        <v>ППОО "……….."</v>
      </c>
      <c r="C37" s="71">
        <v>0</v>
      </c>
      <c r="D37" s="71">
        <v>0</v>
      </c>
      <c r="E37" s="72">
        <v>0</v>
      </c>
    </row>
    <row r="38" spans="1:5" s="135" customFormat="1" ht="15">
      <c r="A38" s="73">
        <v>36</v>
      </c>
      <c r="B38" s="70" t="str">
        <f>'II. Проф членство'!B41</f>
        <v>ППОО "……….."</v>
      </c>
      <c r="C38" s="71">
        <v>0</v>
      </c>
      <c r="D38" s="71">
        <v>0</v>
      </c>
      <c r="E38" s="72">
        <v>0</v>
      </c>
    </row>
    <row r="39" spans="1:5" s="135" customFormat="1" ht="15">
      <c r="A39" s="69">
        <v>37</v>
      </c>
      <c r="B39" s="70" t="str">
        <f>'II. Проф членство'!B42</f>
        <v>ППОО "……….."</v>
      </c>
      <c r="C39" s="71">
        <v>0</v>
      </c>
      <c r="D39" s="71">
        <v>0</v>
      </c>
      <c r="E39" s="72">
        <v>0</v>
      </c>
    </row>
    <row r="40" spans="1:5" s="135" customFormat="1" ht="15">
      <c r="A40" s="73">
        <v>38</v>
      </c>
      <c r="B40" s="70" t="str">
        <f>'II. Проф членство'!B43</f>
        <v>ППОО "……….."</v>
      </c>
      <c r="C40" s="71">
        <v>0</v>
      </c>
      <c r="D40" s="71">
        <v>0</v>
      </c>
      <c r="E40" s="72">
        <v>0</v>
      </c>
    </row>
    <row r="41" spans="1:5" s="135" customFormat="1" ht="15">
      <c r="A41" s="69">
        <v>39</v>
      </c>
      <c r="B41" s="70" t="str">
        <f>'II. Проф членство'!B44</f>
        <v>ППОО "……….."</v>
      </c>
      <c r="C41" s="71">
        <v>0</v>
      </c>
      <c r="D41" s="71">
        <v>0</v>
      </c>
      <c r="E41" s="72">
        <v>0</v>
      </c>
    </row>
    <row r="42" spans="1:5" s="135" customFormat="1" ht="15">
      <c r="A42" s="73">
        <v>40</v>
      </c>
      <c r="B42" s="70" t="str">
        <f>'II. Проф членство'!B45</f>
        <v>ППОО "……….."</v>
      </c>
      <c r="C42" s="71">
        <v>0</v>
      </c>
      <c r="D42" s="71">
        <v>0</v>
      </c>
      <c r="E42" s="72">
        <v>0</v>
      </c>
    </row>
    <row r="43" spans="1:5" s="135" customFormat="1" ht="15">
      <c r="A43" s="69">
        <v>41</v>
      </c>
      <c r="B43" s="70" t="str">
        <f>'II. Проф членство'!B46</f>
        <v>ППОО "……….."</v>
      </c>
      <c r="C43" s="71">
        <v>0</v>
      </c>
      <c r="D43" s="71">
        <v>0</v>
      </c>
      <c r="E43" s="72">
        <v>0</v>
      </c>
    </row>
    <row r="44" spans="1:5" s="135" customFormat="1" ht="15">
      <c r="A44" s="73">
        <v>42</v>
      </c>
      <c r="B44" s="70" t="str">
        <f>'II. Проф членство'!B47</f>
        <v>ППОО "……….."</v>
      </c>
      <c r="C44" s="71">
        <v>0</v>
      </c>
      <c r="D44" s="71">
        <v>0</v>
      </c>
      <c r="E44" s="72">
        <v>0</v>
      </c>
    </row>
    <row r="45" spans="1:5" s="135" customFormat="1" ht="15">
      <c r="A45" s="69">
        <v>43</v>
      </c>
      <c r="B45" s="70" t="str">
        <f>'II. Проф членство'!B48</f>
        <v>ППОО "……….."</v>
      </c>
      <c r="C45" s="71">
        <v>0</v>
      </c>
      <c r="D45" s="71">
        <v>0</v>
      </c>
      <c r="E45" s="72">
        <v>0</v>
      </c>
    </row>
    <row r="46" spans="1:5" ht="18.75" customHeight="1">
      <c r="A46" s="74"/>
      <c r="B46" s="75" t="s">
        <v>43</v>
      </c>
      <c r="C46" s="76">
        <f>SUM(C3:C45)</f>
        <v>0</v>
      </c>
      <c r="D46" s="76">
        <f>SUM(D3:D45)</f>
        <v>0</v>
      </c>
      <c r="E46" s="77">
        <f>AVERAGE(E3:E45)</f>
        <v>0</v>
      </c>
    </row>
  </sheetData>
  <sheetProtection/>
  <mergeCells count="1">
    <mergeCell ref="A1:E1"/>
  </mergeCells>
  <printOptions/>
  <pageMargins left="0.2755905511811024" right="0.11811023622047245" top="0.31496062992125984" bottom="0.1968503937007874" header="0.5118110236220472" footer="0.2362204724409449"/>
  <pageSetup horizontalDpi="600" verticalDpi="600" orientation="portrait" paperSize="9" r:id="rId1"/>
  <headerFooter alignWithMargins="0">
    <oddFooter>&amp;L&amp;F  &amp;A&amp;C&amp;P&amp;R&amp;D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Тамара Власенко</cp:lastModifiedBy>
  <cp:lastPrinted>2017-12-06T09:49:54Z</cp:lastPrinted>
  <dcterms:created xsi:type="dcterms:W3CDTF">2002-11-17T13:13:45Z</dcterms:created>
  <dcterms:modified xsi:type="dcterms:W3CDTF">2022-12-16T08:01:21Z</dcterms:modified>
  <cp:category/>
  <cp:version/>
  <cp:contentType/>
  <cp:contentStatus/>
</cp:coreProperties>
</file>